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79BC2476-6A1D-4806-83BA-5B7698F38057}" xr6:coauthVersionLast="47" xr6:coauthVersionMax="47" xr10:uidLastSave="{00000000-0000-0000-0000-000000000000}"/>
  <bookViews>
    <workbookView xWindow="-28920" yWindow="-120" windowWidth="29040" windowHeight="15720" tabRatio="707" activeTab="1" xr2:uid="{00000000-000D-0000-FFFF-FFFF00000000}"/>
  </bookViews>
  <sheets>
    <sheet name="Instructions" sheetId="4" r:id="rId1"/>
    <sheet name="ADOS Tours Updated 26JUN2025" sheetId="1" r:id="rId2"/>
    <sheet name="Tours Closed" sheetId="2" r:id="rId3"/>
    <sheet name="Tours Added" sheetId="3" r:id="rId4"/>
    <sheet name="CONCAT Codes" sheetId="5" r:id="rId5"/>
    <sheet name="Tours to be Updated" sheetId="6" r:id="rId6"/>
  </sheets>
  <definedNames>
    <definedName name="_xlnm._FilterDatabase" localSheetId="1" hidden="1">'ADOS Tours Updated 26JUN2025'!$A$1:$L$187</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26JUN2025'!$A$1:$L$1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9" i="3" l="1"/>
  <c r="P29" i="3"/>
  <c r="N29" i="3"/>
  <c r="R28" i="3"/>
  <c r="P28" i="3"/>
  <c r="N28" i="3"/>
  <c r="R27" i="3"/>
  <c r="P27" i="3"/>
  <c r="N27" i="3"/>
  <c r="R26" i="3"/>
  <c r="P26" i="3"/>
  <c r="N26" i="3"/>
  <c r="R25" i="3"/>
  <c r="P25" i="3"/>
  <c r="N25" i="3"/>
  <c r="R24" i="3"/>
  <c r="P24" i="3"/>
  <c r="N24" i="3"/>
  <c r="R23" i="3"/>
  <c r="P23" i="3"/>
  <c r="N23" i="3"/>
  <c r="R22" i="3"/>
  <c r="P22" i="3"/>
  <c r="N22" i="3"/>
  <c r="R21" i="3"/>
  <c r="P21" i="3"/>
  <c r="N21" i="3"/>
  <c r="R20" i="3"/>
  <c r="P20" i="3"/>
  <c r="N20" i="3"/>
  <c r="R19" i="3"/>
  <c r="P19" i="3"/>
  <c r="N19" i="3"/>
  <c r="R18" i="3"/>
  <c r="P18" i="3"/>
  <c r="N18" i="3"/>
  <c r="R17" i="3"/>
  <c r="P17" i="3"/>
  <c r="N17" i="3"/>
  <c r="R16" i="3"/>
  <c r="P16" i="3"/>
  <c r="N16" i="3"/>
  <c r="R15" i="3"/>
  <c r="P15" i="3"/>
  <c r="N15" i="3"/>
  <c r="R14" i="3"/>
  <c r="P14" i="3"/>
  <c r="N14" i="3"/>
  <c r="P13" i="3"/>
  <c r="P12" i="3"/>
  <c r="P11" i="3"/>
  <c r="P10" i="3"/>
  <c r="P9" i="3"/>
  <c r="P8" i="3"/>
  <c r="P7" i="3"/>
  <c r="P6" i="3"/>
  <c r="P5" i="3"/>
  <c r="P4" i="3"/>
  <c r="P3" i="3"/>
  <c r="P2" i="3"/>
  <c r="R12" i="3"/>
  <c r="R13" i="3"/>
  <c r="N12" i="3"/>
  <c r="N13" i="3"/>
  <c r="R11" i="3"/>
  <c r="R10" i="3"/>
  <c r="R9" i="3"/>
  <c r="R8" i="3"/>
  <c r="R7" i="3"/>
  <c r="R6" i="3"/>
  <c r="R5" i="3"/>
  <c r="R4" i="3"/>
  <c r="N11" i="3"/>
  <c r="N10" i="3"/>
  <c r="N9" i="3"/>
  <c r="N8" i="3"/>
  <c r="N7" i="3"/>
  <c r="N6" i="3"/>
  <c r="N5" i="3"/>
  <c r="N4" i="3"/>
  <c r="R2" i="3"/>
  <c r="R3" i="3"/>
  <c r="N2" i="3"/>
  <c r="N3" i="3"/>
</calcChain>
</file>

<file path=xl/sharedStrings.xml><?xml version="1.0" encoding="utf-8"?>
<sst xmlns="http://schemas.openxmlformats.org/spreadsheetml/2006/main" count="2518" uniqueCount="903">
  <si>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</si>
  <si>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</si>
  <si>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</si>
  <si>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</si>
  <si>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</si>
  <si>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</si>
  <si>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</si>
  <si>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</si>
  <si>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</si>
  <si>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</si>
  <si>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</si>
  <si>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</si>
  <si>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</si>
  <si>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</si>
  <si>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</si>
  <si>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</si>
  <si>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</si>
  <si>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</si>
  <si>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</si>
  <si>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</si>
  <si>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</si>
  <si>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</si>
  <si>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</si>
  <si>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</si>
  <si>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</si>
  <si>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</si>
  <si>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</si>
  <si>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</si>
  <si>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</si>
  <si>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Click HERE to apply</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</si>
  <si>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</si>
  <si>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</si>
  <si>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</si>
  <si>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</si>
  <si>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</si>
  <si>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</si>
  <si>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</si>
  <si>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</si>
  <si>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</si>
  <si>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</si>
  <si>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</si>
  <si>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</si>
  <si>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</si>
  <si>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</si>
  <si>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</si>
  <si>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</si>
  <si>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</si>
  <si>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</si>
  <si>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Physical Security Specialist</t>
  </si>
  <si>
    <t>Defense Counterintelligence &amp; Security Agency</t>
  </si>
  <si>
    <t>DISA - DD</t>
  </si>
  <si>
    <t>Fort Meade</t>
  </si>
  <si>
    <t>Hill AFB</t>
  </si>
  <si>
    <t>UT</t>
  </si>
  <si>
    <t>O3:O4:O5</t>
  </si>
  <si>
    <t>NSWC-Indian Head Division</t>
  </si>
  <si>
    <t>Indian Head</t>
  </si>
  <si>
    <t>Naval Underwater Warfare Center</t>
  </si>
  <si>
    <t>Keyport</t>
  </si>
  <si>
    <t>WA</t>
  </si>
  <si>
    <t>USTRANSCOM-SDDC-596th BDE 834th BN</t>
  </si>
  <si>
    <t>Security Guard</t>
  </si>
  <si>
    <t>CECOM-Tobyhanna Army Depot</t>
  </si>
  <si>
    <t>Tobyhanna</t>
  </si>
  <si>
    <t>E6:E7:E8</t>
  </si>
  <si>
    <t>E6:E7</t>
  </si>
  <si>
    <t>Military Security Force</t>
  </si>
  <si>
    <t>E3:E4:E5</t>
  </si>
  <si>
    <t>E4:E5:E6:E7</t>
  </si>
  <si>
    <t>INFOSEC System Administrator</t>
  </si>
  <si>
    <t>NUWC-Division Keyport</t>
  </si>
  <si>
    <t>NSWC-Philadelphia</t>
  </si>
  <si>
    <t>Philadelphia</t>
  </si>
  <si>
    <t>NSWC-Dahlgren</t>
  </si>
  <si>
    <t>Dahlgren</t>
  </si>
  <si>
    <t>E5:E6:E7:W1:W2</t>
  </si>
  <si>
    <t>E7:E8</t>
  </si>
  <si>
    <t>24-6009</t>
  </si>
  <si>
    <t>24-6021</t>
  </si>
  <si>
    <t>GXT IT Specialist</t>
  </si>
  <si>
    <t>24-6074</t>
  </si>
  <si>
    <t>Mechanical Technician (Mechanic)</t>
  </si>
  <si>
    <t>Duty State</t>
  </si>
  <si>
    <t>Duty Country</t>
  </si>
  <si>
    <t>24-6129</t>
  </si>
  <si>
    <t>Aircraft Ordnance Systems Mechanic</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</si>
  <si>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</si>
  <si>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</si>
  <si>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</si>
  <si>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</si>
  <si>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</si>
  <si>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</si>
  <si>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</si>
  <si>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</si>
  <si>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</si>
  <si>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</si>
  <si>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</si>
  <si>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</si>
  <si>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</si>
  <si>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</si>
  <si>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</si>
  <si>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</si>
  <si>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</si>
  <si>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</si>
  <si>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</si>
  <si>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</si>
  <si>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</si>
  <si>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r>
      <rPr>
        <b/>
        <sz val="11"/>
        <color rgb="FF000000"/>
        <rFont val="Calibri"/>
        <family val="2"/>
        <scheme val="minor"/>
      </rPr>
      <t xml:space="preserve">24-6009, Length 1 Year: </t>
    </r>
    <r>
      <rPr>
        <sz val="11"/>
        <color indexed="8"/>
        <rFont val="Calibri"/>
        <family val="2"/>
        <scheme val="minor"/>
      </rPr>
      <t xml:space="preserve">Candidate will serves as a Physical Security Specialist at the Naval Surface Warfare Center, Philadelphia Division located in Philadelphia, PA. The candidate independently develops, plans, and carries out the day-to-day operations related to the Physical Security of NSWCPD buildings and spaces. To accomplish this, the incumbent applies analytical ability, judgment, and substantial knowledge of a wide range of security concepts, principles, and practices. Position requires autonomy to develop and set policy and operating procedures required for the level of security needed to support this program. Candidate will evaluate the effectiveness of existing security practices, recommend the type of control requirements, procedures, and facilities needed; assure organization and contractor personnel are adhering to established policy and practices; and recommend appropriate action to correct deficiencies. In consultation with the Physical Security Officer, the incumbent determines the kind and extent of protection required for facilities, personnel, assets and information such as layout of the area, susceptibility to theft, susceptibility to fire, and similar considerations. On a random basis walks through facilities to identify and subsequently report security violations. Candidate will also be responsible for supporting the NSWCPD Pass &amp; ID office. Will be responsible or processing employee and visitor identification badges and all required administrative paperwork associated. </t>
    </r>
    <r>
      <rPr>
        <b/>
        <sz val="11"/>
        <color rgb="FF000000"/>
        <rFont val="Calibri"/>
        <family val="2"/>
        <scheme val="minor"/>
      </rPr>
      <t>Qualifications</t>
    </r>
    <r>
      <rPr>
        <sz val="11"/>
        <color indexed="8"/>
        <rFont val="Calibri"/>
        <family val="2"/>
        <scheme val="minor"/>
      </rPr>
      <t>: Career Series equivalent to Navy Administrative Technical Specialist (0080) position.</t>
    </r>
  </si>
  <si>
    <r>
      <rPr>
        <b/>
        <sz val="11"/>
        <color rgb="FF000000"/>
        <rFont val="Calibri"/>
        <family val="2"/>
        <scheme val="minor"/>
      </rPr>
      <t xml:space="preserve">24-6021, Length 1 Year: </t>
    </r>
    <r>
      <rPr>
        <sz val="11"/>
        <color indexed="8"/>
        <rFont val="Calibri"/>
        <family val="2"/>
        <scheme val="minor"/>
      </rPr>
      <t xml:space="preserve">The Strategic Systems Engineering Division is seeking a highly qualified IT Specialist. The experience required is experience that demonstrates accomplishment of computer project assignments that required a range of knowledge of computer requirements and techniques. For example, assignments would show, on the basis of general design criteria provided, experience in developing modifications to parts of a system that required significant revisions in the logic or techniques used in the original development. Operating computer consoles where this involved choosing from among various procedures in responding to machine commands or unscheduled halts. Scheduling the sequence of programs to be processed by computers where alternatives had to be weighed with a view to production efficiency. Knowledge of DOD DRMO processes for IT equipment helpful but can be learned thru OJT. </t>
    </r>
    <r>
      <rPr>
        <b/>
        <sz val="11"/>
        <color rgb="FF000000"/>
        <rFont val="Calibri"/>
        <family val="2"/>
        <scheme val="minor"/>
      </rPr>
      <t>Qualifications</t>
    </r>
    <r>
      <rPr>
        <sz val="11"/>
        <color indexed="8"/>
        <rFont val="Calibri"/>
        <family val="2"/>
        <scheme val="minor"/>
      </rPr>
      <t>: College Degree pref. but not required. Experience with network &amp; server management, workstation deployment and software license management are beneficial past experiences.</t>
    </r>
  </si>
  <si>
    <r>
      <rPr>
        <b/>
        <sz val="11"/>
        <color rgb="FF000000"/>
        <rFont val="Calibri"/>
        <family val="2"/>
        <scheme val="minor"/>
      </rPr>
      <t xml:space="preserve">24-6074, Length 2 years: </t>
    </r>
    <r>
      <rPr>
        <sz val="11"/>
        <color indexed="8"/>
        <rFont val="Calibri"/>
        <family val="2"/>
        <scheme val="minor"/>
      </rPr>
      <t xml:space="preserve">As a mechanical technician you will work as a member of team to assemble, build, and integrate weapon systems and trainable weapons system mounts into various platforms. Incumbent will be expected to build up assemblies using mechanical drawings and or written step by step procedures. Incumbent may be required to travel to various locations to support installations of weapon systems or testing. </t>
    </r>
    <r>
      <rPr>
        <b/>
        <sz val="11"/>
        <color rgb="FF000000"/>
        <rFont val="Calibri"/>
        <family val="2"/>
        <scheme val="minor"/>
      </rPr>
      <t>Qualifications</t>
    </r>
    <r>
      <rPr>
        <sz val="11"/>
        <color indexed="8"/>
        <rFont val="Calibri"/>
        <family val="2"/>
        <scheme val="minor"/>
      </rPr>
      <t>: Know how to read mechanical drawings Communicate effectively both written and oral Have a working knowledge of basic hand and power tools Have a basic working knowledge of weapon systems and chain guns</t>
    </r>
  </si>
  <si>
    <r>
      <rPr>
        <b/>
        <sz val="11"/>
        <color rgb="FF000000"/>
        <rFont val="Calibri"/>
        <family val="2"/>
        <scheme val="minor"/>
      </rPr>
      <t>24-6129, Length 1 Year:</t>
    </r>
    <r>
      <rPr>
        <sz val="11"/>
        <color rgb="FF000000"/>
        <rFont val="Calibri"/>
        <family val="2"/>
        <scheme val="minor"/>
      </rPr>
      <t xml:space="preserve">
A-10 two personnel:
-Inspect/repair/return to service A-10 ACES II ejection seats.
F-16 two personnel:
-Inspect/repair/return to service F-16 ACES II ejection seats.
-Inspect/repair/return to service F-16 canopy's (off aircraft)
F-35 two personnel:
-Inspect/repair/return to service F-35 Martin Baker US16E ejection seats
</t>
    </r>
    <r>
      <rPr>
        <b/>
        <sz val="11"/>
        <color rgb="FF000000"/>
        <rFont val="Calibri"/>
        <family val="2"/>
        <scheme val="minor"/>
      </rPr>
      <t xml:space="preserve">Qualifications: </t>
    </r>
    <r>
      <rPr>
        <sz val="11"/>
        <color rgb="FF000000"/>
        <rFont val="Calibri"/>
        <family val="2"/>
        <scheme val="minor"/>
      </rPr>
      <t xml:space="preserve"> Personnel need to be at least 5 level, but we prefer 7 Level as they can clear RED Xs. Applicant must possess AFSC skill level 2A673 and/or 2A653  to qualify. Aircrew Egress Systems (F-16) training certificate required, J3ABR2A633 048B Aircrew Egress Systems Apprentice Tech School certificate required, as well as A10, F16, F22, F35 Egress Fam J4AMP00203 TS2A, ACES II Seat J4AMP2A6X3 A48A, F16 Egress Sys. J4AMP2A6X3 A26A, F35 Egress Sys. J4AMP2A6X3 M28B.</t>
    </r>
  </si>
  <si>
    <t>NSWC-Corona Division</t>
  </si>
  <si>
    <t>Corona</t>
  </si>
  <si>
    <t>E3:E4:E5:E6</t>
  </si>
  <si>
    <t>24-6175</t>
  </si>
  <si>
    <t>Embedded Behavioral Health Officer</t>
  </si>
  <si>
    <r>
      <rPr>
        <b/>
        <sz val="11"/>
        <color rgb="FF000000"/>
        <rFont val="Calibri"/>
        <family val="2"/>
        <scheme val="minor"/>
      </rPr>
      <t>24-6175, Length 420 days:</t>
    </r>
    <r>
      <rPr>
        <sz val="11"/>
        <color indexed="8"/>
        <rFont val="Calibri"/>
        <family val="2"/>
        <scheme val="minor"/>
      </rPr>
      <t xml:space="preserve">  Office of the Program Manager Saudi Arabian National Guard (OPM-SANG) develops capability in the Saudi Arabian National Guard to initiate, sustain and operate modern military organizations and systems. Plans, directs and administers programs and services relating to clinical psychology and social work; these programs promote all aspects of mental health and social well being in support of OPM-SANG's Security Assistance mission. Educates, consults and develops policies on emotional and mental health. Secondary mission to advise the Ministry of National
Guard (MNG) on the development of their Directorate of Health Affairs clinical psychological program. </t>
    </r>
  </si>
  <si>
    <t>Rudibaugh, Leanna</t>
  </si>
  <si>
    <t>24-6197</t>
  </si>
  <si>
    <t>JHMCS/NVCD TECHNICIAN</t>
  </si>
  <si>
    <t>24-6206</t>
  </si>
  <si>
    <t>Software Support Activity Lead</t>
  </si>
  <si>
    <r>
      <rPr>
        <b/>
        <sz val="11"/>
        <color rgb="FF000000"/>
        <rFont val="Calibri"/>
        <family val="2"/>
        <scheme val="minor"/>
      </rPr>
      <t>24-6206, Length 1 Year:</t>
    </r>
    <r>
      <rPr>
        <sz val="11"/>
        <color indexed="8"/>
        <rFont val="Calibri"/>
        <family val="2"/>
        <scheme val="minor"/>
      </rPr>
      <t xml:space="preserve"> The MCM USV is an unmanned surface vehicle (USV) capable of carrying a variety of payloads in support of the US Navy’s needs. The first set of payloads being developed provide mine countermeasure (MCM) capabilities to the vehicle. The MCM USV Software Support Activity (SSA) Lead manages tasking for maintenance and support of software systems and information assurance of those systems. This position is accountable to the Project Manager and Senior Software Engineer for the technical execution of all SSA tasking. The SSA Lead is a core member of the Program Manager’s cross-functional team working closely with other members and directly interfacing with higher level stakeholders such as the program office, PMS 420. The SSA lead is responsible for ensuring the system remains in compliance with information assurance policies, software configuration management of the vehicles, and quality assurance of the software products. Qualifications: • Project Management: Applies principles, methods, tools for developing, scheduling, coordinating, monitoring, evaluating, and managing projects and resources, including technical performance. • Performance Management: Apply performance management concepts, principles practices, and regulations, regarding planning, monitoring, advising on the rating and rewarding of employee performance. • Problem Solving: Identifies and analyzes problems; weighs relevance and accuracy of information;</t>
    </r>
  </si>
  <si>
    <t>24-6220</t>
  </si>
  <si>
    <t>Nondestructive Tester Technician</t>
  </si>
  <si>
    <t>24-6222</t>
  </si>
  <si>
    <t>Egress System Technician</t>
  </si>
  <si>
    <t>Cousineau, Tania</t>
  </si>
  <si>
    <t>24-6258</t>
  </si>
  <si>
    <t>Waterfront Team Diver</t>
  </si>
  <si>
    <r>
      <rPr>
        <b/>
        <sz val="11"/>
        <color rgb="FF000000"/>
        <rFont val="Calibri"/>
        <family val="2"/>
        <scheme val="minor"/>
      </rPr>
      <t xml:space="preserve">24-6258, Length 1 year: </t>
    </r>
    <r>
      <rPr>
        <sz val="11"/>
        <color indexed="8"/>
        <rFont val="Calibri"/>
        <family val="2"/>
        <scheme val="minor"/>
      </rPr>
      <t xml:space="preserve">Waterfront Operations team member that supports R&amp;D test programs by diving as part of a certified dive team to evaluate underwater systems. The position calls for the ability to solve problems; provide effective verbal and written communication; work productively in a team and individually; and to make valid technical judgments and to present these judgments persuasively to team members, customers, and sponsors. Candidates must be adaptable and willing to perform various collateral duties and qualify in operationally supportive roles such as small boat coxswain, rigger, forklift driver, jib crane operator, and dive life support operator demonstrating versatility and a willingness to contribute in multiple capacities.
</t>
    </r>
    <r>
      <rPr>
        <b/>
        <sz val="11"/>
        <color rgb="FF000000"/>
        <rFont val="Calibri"/>
        <family val="2"/>
        <scheme val="minor"/>
      </rPr>
      <t xml:space="preserve">Qualifications: </t>
    </r>
    <r>
      <rPr>
        <sz val="11"/>
        <color indexed="8"/>
        <rFont val="Calibri"/>
        <family val="2"/>
        <scheme val="minor"/>
      </rPr>
      <t xml:space="preserve"> Formally Trained Military Diver: Received formal training as a military diver and are graduates of the Naval Diving and Salvage Training Center with a minimum qualification level of SCUBA. SCUBA and Rebreather Experience: Vast experience in using SCUBA equipment required and closed/semi-closed circuit rebreathers preferred. Physical Fitness: Must have a current dive ohvsical IAW OPNAVINST 6110.1J and NAVMED P-117.</t>
    </r>
  </si>
  <si>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</si>
  <si>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</si>
  <si>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</si>
  <si>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</si>
  <si>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</si>
  <si>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24-6277</t>
  </si>
  <si>
    <t>IT Procurement and Portfolio Management Support</t>
  </si>
  <si>
    <t>24-6280</t>
  </si>
  <si>
    <t>Solarwinds Admin/Network Monitoring</t>
  </si>
  <si>
    <r>
      <rPr>
        <b/>
        <sz val="11"/>
        <color rgb="FF000000"/>
        <rFont val="Calibri"/>
        <family val="2"/>
        <scheme val="minor"/>
      </rPr>
      <t xml:space="preserve">24-6277, Length 1 year: </t>
    </r>
    <r>
      <rPr>
        <sz val="11"/>
        <color indexed="8"/>
        <rFont val="Calibri"/>
        <family val="2"/>
        <scheme val="minor"/>
      </rPr>
      <t xml:space="preserve">This position will work with in the IT Division focusing on the execution of IT procurement and IT portfolio management processes.  The candidate must have strong customer interaction/service skills, a good understanding of Information Technology, and exceptional drive in process execution and process improvement.   This position will work with IT procurement specialist and Program Analyst to process IT procurement requests and register/maintain NUWC Keyport IT systems and applications with in the approved Department of Navy (DoN) system(s).   
</t>
    </r>
    <r>
      <rPr>
        <b/>
        <sz val="11"/>
        <color rgb="FF000000"/>
        <rFont val="Calibri"/>
        <family val="2"/>
        <scheme val="minor"/>
      </rPr>
      <t>Qualifications:</t>
    </r>
    <r>
      <rPr>
        <sz val="11"/>
        <color indexed="8"/>
        <rFont val="Calibri"/>
        <family val="2"/>
        <scheme val="minor"/>
      </rPr>
      <t xml:space="preserve">  - Must possess at least a secret clearance
- Knowledgeable in Information Technology and IT Service Management
- Skilled in project discipline, customer service and customer interactions
Specific tasking includes: 
- Process IT procurement request ensuring compliance with DoN/NAVSEA guidance
- Register and maintain IT systems and application within the approved DoN system(s)
- Interface with customers and Subject Matter Experts (SME) internal and external of Keyport in the execution IT procurment request and system/application portfolio management processes
- Reporting and briefing leadership on status, roadblocks, and successes</t>
    </r>
  </si>
  <si>
    <r>
      <rPr>
        <b/>
        <sz val="11"/>
        <color rgb="FF000000"/>
        <rFont val="Calibri"/>
        <family val="2"/>
        <scheme val="minor"/>
      </rPr>
      <t xml:space="preserve">24-6280, Length 3 years:  </t>
    </r>
    <r>
      <rPr>
        <sz val="11"/>
        <color indexed="8"/>
        <rFont val="Calibri"/>
        <family val="2"/>
        <scheme val="minor"/>
      </rPr>
      <t>This position will act as a SolarwWnds system administrator supporting the Information Technology Division.  Specific tasking includes::
• Build/deploy/program/manage SolarWinds instances. 
• Ensure network monitoring software SolarWinds servers are maintained/supported to quickly detect, diagnose, and resolve network performance problems and outages.
• Understand, implement, deploy, and utilize MIB structure.
• Serve as the subject matter expert on network and system monitoring and service delivery of program required metrics.
• Execute SolarWinds Orion database maintenance/patching/STIG compliance.
• Administer, manage, and deploy all aspects of SolarWinds within a geographically separated region.
• Manage SolarWinds Network Performance Monitor (NPM) as monitoring software to enable the rapid detection, diagnosis, and resolution of network performance problems and outages while boosting troubleshooting, increasing service levels, and reducing downtime.
• Collaborate with Windows and Linux systems engineers
• Perform administrative tasks for SolarWinds console to provide application support for the respective platforms, create and maintain monitoring and notification rules.
• Review and update application security, apply patches and create and install custom Management Packs (MP) as required.
• Document configuration and develop desk guides for operation.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Qualifications:  Must possess at least a secret clearance with a favorable T5 investigation.</t>
    </r>
  </si>
  <si>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</si>
  <si>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</si>
  <si>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</si>
  <si>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</si>
  <si>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</si>
  <si>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</si>
  <si>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</si>
  <si>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</si>
  <si>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</si>
  <si>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</si>
  <si>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</si>
  <si>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</si>
  <si>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</si>
  <si>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</si>
  <si>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</si>
  <si>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</si>
  <si>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</si>
  <si>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</si>
  <si>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</si>
  <si>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</si>
  <si>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</si>
  <si>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</si>
  <si>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</si>
  <si>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</si>
  <si>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</si>
  <si>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</si>
  <si>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</si>
  <si>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</si>
  <si>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</si>
  <si>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</si>
  <si>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</si>
  <si>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</si>
  <si>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</si>
  <si>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</si>
  <si>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</si>
  <si>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</si>
  <si>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</si>
  <si>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</si>
  <si>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</si>
  <si>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</si>
  <si>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</si>
  <si>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</si>
  <si>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</si>
  <si>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</si>
  <si>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</si>
  <si>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</si>
  <si>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</si>
  <si>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</si>
  <si>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</si>
  <si>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</si>
  <si>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</si>
  <si>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</si>
  <si>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</si>
  <si>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</si>
  <si>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</si>
  <si>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</si>
  <si>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</si>
  <si>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</si>
  <si>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</si>
  <si>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</si>
  <si>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</si>
  <si>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</si>
  <si>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</si>
  <si>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</si>
  <si>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</si>
  <si>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</si>
  <si>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</si>
  <si>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</si>
  <si>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</si>
  <si>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</si>
  <si>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</si>
  <si>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E4:E5</t>
  </si>
  <si>
    <t>Project Engineer</t>
  </si>
  <si>
    <t>24-6368</t>
  </si>
  <si>
    <t>Construction Project Management</t>
  </si>
  <si>
    <t>NAVSEA-Division Port Huneme</t>
  </si>
  <si>
    <t>Naval Sea Systems Command</t>
  </si>
  <si>
    <r>
      <rPr>
        <b/>
        <sz val="11"/>
        <color rgb="FF000000"/>
        <rFont val="Calibri"/>
        <family val="2"/>
        <scheme val="minor"/>
      </rPr>
      <t xml:space="preserve">24-6368, Length 2 Years: </t>
    </r>
    <r>
      <rPr>
        <sz val="11"/>
        <color indexed="8"/>
        <rFont val="Calibri"/>
        <family val="2"/>
        <scheme val="minor"/>
      </rPr>
      <t xml:space="preserve">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t>
    </r>
    <r>
      <rPr>
        <b/>
        <sz val="11"/>
        <color rgb="FF000000"/>
        <rFont val="Calibri"/>
        <family val="2"/>
        <scheme val="minor"/>
      </rPr>
      <t>Qualifications</t>
    </r>
    <r>
      <rPr>
        <sz val="11"/>
        <color indexed="8"/>
        <rFont val="Calibri"/>
        <family val="2"/>
        <scheme val="minor"/>
      </rPr>
      <t>:  Security clearance: Secret Sensitivity Required: Non-Critical Sensitive</t>
    </r>
  </si>
  <si>
    <t xml:space="preserve">&lt;strong&gt; Location:&lt;/strong&gt; </t>
  </si>
  <si>
    <t>E6:E7:E8:E9:O1:O2:O3</t>
  </si>
  <si>
    <t>Intelligence Officer</t>
  </si>
  <si>
    <t>Red Rock</t>
  </si>
  <si>
    <t>AMCOM-Letterkenny Army Depot</t>
  </si>
  <si>
    <t>Chambersburg</t>
  </si>
  <si>
    <t>24-6400</t>
  </si>
  <si>
    <t>AH-64 Attack Helicopter Repairer</t>
  </si>
  <si>
    <t>24-6401</t>
  </si>
  <si>
    <t>W3:W4</t>
  </si>
  <si>
    <r>
      <rPr>
        <b/>
        <sz val="11"/>
        <color rgb="FF000000"/>
        <rFont val="Calibri"/>
        <family val="2"/>
        <scheme val="minor"/>
      </rPr>
      <t xml:space="preserve">24-6400,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t>
    </r>
  </si>
  <si>
    <r>
      <rPr>
        <b/>
        <sz val="11"/>
        <color rgb="FF000000"/>
        <rFont val="Calibri"/>
        <family val="2"/>
        <scheme val="minor"/>
      </rPr>
      <t xml:space="preserve">24-6401, Length 1 Year: </t>
    </r>
    <r>
      <rPr>
        <sz val="11"/>
        <color indexed="8"/>
        <rFont val="Calibri"/>
        <family val="2"/>
        <scheme val="minor"/>
      </rPr>
      <t>Incumbent serves as the Intelligence Officer (S-2) for the United States Army Flight Training Detachment (USAFTD) - Peace Vanguard, a Singapore foreign military sales (FMS) program in Marana, AZ with 57 US Soldiers, 56 Republic of Singapore Air Force (RSAF) Airmen, and six RSAF AH-64D Helicopters assigned.
Incumbent establishes and maintains systematic, cross-referenced, intelligence records and files for an Army FMS Program. Participates in the military decision-making process during operational planning for exercises and works closely with RSAF S-2 personnel on IPB and other mission related analysis. Manages unit COMSEC and security accounts. Performs duties as assigned in support of a multi-million-dollar FMS detachment budget in accordance with DOD guidance. Preferred Candidates have working knowledge DISS/JVS, Foreign Visitor Request System, Security Clearance Management, FDO Policies, Security Cooperation Management, Base Access Requirements, Physical Security, IT Project Management, IT LiveCycle Management, Systems Access Request, G6 Policies, and Knowledge Management. 
Assigned additional duties: Contracting Office Representative, Site Collection Officer (SCO) and Defense Travel System AO. Successful candidates would have experience with Foreign Military Sales, multinational missions, Foreign Visit Requests, Out of Country Travel Packet Processing, interfacing with Army NGB G2, ODC, SAFTA, SPACECOM, PEO Aviation, Embassy, and other governmental entities.</t>
    </r>
  </si>
  <si>
    <t>Scott AFB</t>
  </si>
  <si>
    <t>IL</t>
  </si>
  <si>
    <t>&lt;br /&gt; &lt;br /&gt; &lt;strong&gt;To apply, contact: &lt;a href="mailto:</t>
  </si>
  <si>
    <t>24-6442</t>
  </si>
  <si>
    <t>NAVAIR-DCFT</t>
  </si>
  <si>
    <t>DCFT Cyber Infrastructure Installer</t>
  </si>
  <si>
    <t>E3:E4:E5:E6:E7:E8:E9</t>
  </si>
  <si>
    <t>E5:E6:E7:E8</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</si>
  <si>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</si>
  <si>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</si>
  <si>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</si>
  <si>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</si>
  <si>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</si>
  <si>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</si>
  <si>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</si>
  <si>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</si>
  <si>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</si>
  <si>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</si>
  <si>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</si>
  <si>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</si>
  <si>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</si>
  <si>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</si>
  <si>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</si>
  <si>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</si>
  <si>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</si>
  <si>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</si>
  <si>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</si>
  <si>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</si>
  <si>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</si>
  <si>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</si>
  <si>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</si>
  <si>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24-6469</t>
  </si>
  <si>
    <t>Software Tester</t>
  </si>
  <si>
    <t>24-6472</t>
  </si>
  <si>
    <t>Software/SQL Developer</t>
  </si>
  <si>
    <t>E6:E7:E8:E9:O1:O2:W1:W2</t>
  </si>
  <si>
    <r>
      <rPr>
        <b/>
        <sz val="11"/>
        <color rgb="FF000000"/>
        <rFont val="Calibri"/>
        <family val="2"/>
        <scheme val="minor"/>
      </rPr>
      <t xml:space="preserve">24-6469, Length 1 Year: </t>
    </r>
    <r>
      <rPr>
        <sz val="11"/>
        <color indexed="8"/>
        <rFont val="Calibri"/>
        <family val="2"/>
        <scheme val="minor"/>
      </rPr>
      <t xml:space="preserve">This individual will be performing software testing on the tactical decision aid for mine warfare, MEDAL. They will be conducting test procedures, updating test procedures and test data, documenting results, working with subject matter experts and completing test observation reports.  They will assist the software team in providing relevant test steps and test data to re-create any issues found during testing, as well as performing regression tests. Instructions, guidance and test procedures will be provided by the testing lead and system test engineer. 
Additional tasking may be assigned by manager as mission requires.
</t>
    </r>
    <r>
      <rPr>
        <b/>
        <sz val="11"/>
        <color rgb="FF000000"/>
        <rFont val="Calibri"/>
        <family val="2"/>
        <scheme val="minor"/>
      </rPr>
      <t>Qualifications</t>
    </r>
    <r>
      <rPr>
        <sz val="11"/>
        <color indexed="8"/>
        <rFont val="Calibri"/>
        <family val="2"/>
        <scheme val="minor"/>
      </rPr>
      <t>:  Experience in information technology field. Basic understanding of software development concepts and the software development life cycle (SDLC). Strong attention to detail and a methodical approach to problem-solving. Good communication skills, both written and verbal. Ability to work effectively in a team environment. Eagerness to learn and adapt to new technologies and testing methodologies.</t>
    </r>
  </si>
  <si>
    <r>
      <rPr>
        <b/>
        <sz val="11"/>
        <color rgb="FF000000"/>
        <rFont val="Calibri"/>
        <family val="2"/>
        <scheme val="minor"/>
      </rPr>
      <t>24-6472, Length 1 Year:</t>
    </r>
    <r>
      <rPr>
        <sz val="11"/>
        <color indexed="8"/>
        <rFont val="Calibri"/>
        <family val="2"/>
        <scheme val="minor"/>
      </rPr>
      <t xml:space="preserve"> This position resides in the Corporate Operations Department located at Naval Undersea Warfare Center Division, Keyport, WA. The purpose of this position is to provide software support and software life cycle management operations concerned with designing, developing, and supporting software in the Corporate Operations Department.
Specific Tasking includes:
- Employee develops and maintains software, software documentation, scripts, and
performs software testing. Employee researches and provides recommendations on the latest
developments and projections as they relate to the specialty area.
- Employee interviews clients to develop and document software requirements.
- Employee performs software and systems quality assurance (SQA) tasks.
</t>
    </r>
    <r>
      <rPr>
        <b/>
        <sz val="11"/>
        <color rgb="FF000000"/>
        <rFont val="Calibri"/>
        <family val="2"/>
        <scheme val="minor"/>
      </rPr>
      <t>Qualifications</t>
    </r>
    <r>
      <rPr>
        <sz val="11"/>
        <color indexed="8"/>
        <rFont val="Calibri"/>
        <family val="2"/>
        <scheme val="minor"/>
      </rPr>
      <t xml:space="preserve">:
- 2 or more years  full-time experience in writing C# code, SQL, testing, debugging and launching into production environments.
- Experience with Azure Cloud operations and migration of on-premise applications
- Ability to analyze data and generate complex reports
- Excellent customer service skills and attention to detail
- Ability to work independently and follow approved processes
- Strong communication skills
</t>
    </r>
    <r>
      <rPr>
        <b/>
        <sz val="11"/>
        <color rgb="FF000000"/>
        <rFont val="Calibri"/>
        <family val="2"/>
        <scheme val="minor"/>
      </rPr>
      <t>Qualifications</t>
    </r>
    <r>
      <rPr>
        <sz val="11"/>
        <color indexed="8"/>
        <rFont val="Calibri"/>
        <family val="2"/>
        <scheme val="minor"/>
      </rPr>
      <t>:  Must possess at least a secret clearance.
Must have experience in one of more of the following areas: 
C#, SQL, GitHub, JIRA, Azure, ServiceNow, Vue, Javascript, Visual Basic, Power Apps</t>
    </r>
  </si>
  <si>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</si>
  <si>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24-6197, Length 3 years: </t>
    </r>
    <r>
      <rPr>
        <sz val="11"/>
        <color indexed="8"/>
        <rFont val="Calibri"/>
        <family val="2"/>
        <scheme val="minor"/>
      </rPr>
      <t xml:space="preserve">Serves as a technical specialist performing evaluation, disassembly of units, repair and replace components, solder wires and connectors, reassembly of units, and complete final testing of electronic devices of complex nature in a narrow area of electronics engineering. Analyzes characteristics of electronic components relating to electronic systems. Work products affect larger electronic systems, subsystems, and equipment throughout the fleet. Assist in plans of approach to complex problems, exercising considerable judgment in making sound engineering compromises and decisions. Consults with other technicians, project engineers, middle management from within NSWCCD and contractors to exchange information, coordinate on projects and resolve complex engineering and administrative problems. 
Practical knowledge of a wide range of technical engineering methods, principles and practices in an area of specialization, such as electronic and electro-optics. 
Knowledge of, and skill in applying, basic principles, concepts, and practices sufficient to assist a senior technician in performing the test, evaluation, maintenance, and/or repair of electro-optical systems and/or subsystems. 
Ability to communicate effectively, both written and oral, with peers and management.
Ability to verify item performance specifications with optical and electronic test and measurement devices using standardized repair processes, and assess the condition and status of complex electronic and/or optical systems.
Test equipment used may be automatic, semi-automatic or manual. Equipment tested may hand-held equipment that contains image intensifier tubes, infra-red sensors, or visible spectrum sensors including weapons accessories. Tested equipment may also be electronic assemblies containing laser or other electro-optics sensors.
</t>
    </r>
    <r>
      <rPr>
        <b/>
        <sz val="11"/>
        <color rgb="FF000000"/>
        <rFont val="Calibri"/>
        <family val="2"/>
        <scheme val="minor"/>
      </rPr>
      <t>Qualifications</t>
    </r>
    <r>
      <rPr>
        <sz val="11"/>
        <color indexed="8"/>
        <rFont val="Calibri"/>
        <family val="2"/>
        <scheme val="minor"/>
      </rPr>
      <t>:  Shall pass a Contrast Vision Test
Ability to read and understand electronic schematics
Ability to read and understand mechanical drawings
Working knowledge of basic Electronic Theory
Ability to troubleshoot electronics at the modular level
Working knowledge of basic Optical Theory (Focus, collimation, measurement methods)
Working knowledge of Oscilloscopes, Meters, and other similar test equipment
Shall be required to obtain a soldering certification (IPC J-STD-001 and IPC-7711/7721).</t>
    </r>
  </si>
  <si>
    <t>E7</t>
  </si>
  <si>
    <t>24-6489</t>
  </si>
  <si>
    <t>Public Affairs Specialist/Protocol Officer/Multimedia Specialist</t>
  </si>
  <si>
    <t>Indianapolis</t>
  </si>
  <si>
    <t>DCSA - LMO</t>
  </si>
  <si>
    <t>Inventory Management Specialist</t>
  </si>
  <si>
    <t>O4:O5</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</si>
  <si>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</si>
  <si>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</si>
  <si>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</si>
  <si>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</si>
  <si>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</si>
  <si>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</si>
  <si>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25-6031</t>
  </si>
  <si>
    <t>IT Helpdesk Technician</t>
  </si>
  <si>
    <r>
      <rPr>
        <b/>
        <sz val="11"/>
        <color rgb="FF000000"/>
        <rFont val="Calibri"/>
        <family val="2"/>
        <scheme val="minor"/>
      </rPr>
      <t xml:space="preserve">25-6031, Length 1 Year: </t>
    </r>
    <r>
      <rPr>
        <sz val="11"/>
        <color indexed="8"/>
        <rFont val="Calibri"/>
        <family val="2"/>
        <scheme val="minor"/>
      </rPr>
      <t xml:space="preserve">This position will work with in the IT Division with a focus on customer interaction and satisfaction related to the ordering and delivery of IT services. This position will advocate for NSWC IHD’s customers and help ensure timely responses in solving IT issues and service deliveries. Work involves continuous process improvement through monitoring process execution and customer interactions. The candidate will foster quality IT services and customer experiences.
Specific tasking includes:
- Install and configure external workstation hardware.
- Advocate for NSWC IHD’s IT customers through engagement and tracking of individual customer requests.
- Interaction with technical teams on resolving IT issues, delivering services, and service improvements.
- Continuous process improvement and refinement of IT products and services and associated Service Level
Agreements.
- Document via helpdesk management software all issues pertaining to system issues and resolutions.
</t>
    </r>
    <r>
      <rPr>
        <b/>
        <sz val="11"/>
        <color rgb="FF000000"/>
        <rFont val="Calibri"/>
        <family val="2"/>
        <scheme val="minor"/>
      </rPr>
      <t xml:space="preserve">
Qualifications</t>
    </r>
    <r>
      <rPr>
        <sz val="11"/>
        <color indexed="8"/>
        <rFont val="Calibri"/>
        <family val="2"/>
        <scheme val="minor"/>
      </rPr>
      <t>:  - Must possess at least a Secret clearance.
- Knowledgeable in Information Technology and IT Service Management.
- Skilled in customer service and customer interaction.</t>
    </r>
  </si>
  <si>
    <t>E7:E8:O1:O2:O3</t>
  </si>
  <si>
    <t>25-6047</t>
  </si>
  <si>
    <t>Cisco VoIP Administrator</t>
  </si>
  <si>
    <t>25-6048</t>
  </si>
  <si>
    <t>Network Design and Documentation Technician</t>
  </si>
  <si>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</si>
  <si>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</si>
  <si>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t>25-6060</t>
  </si>
  <si>
    <t>HR Specialist - Command EA</t>
  </si>
  <si>
    <r>
      <rPr>
        <b/>
        <sz val="11"/>
        <color rgb="FF000000"/>
        <rFont val="Calibri"/>
        <family val="2"/>
        <scheme val="minor"/>
      </rPr>
      <t>25-6060, Length 1 year:</t>
    </r>
    <r>
      <rPr>
        <sz val="11"/>
        <color indexed="8"/>
        <rFont val="Calibri"/>
        <family val="2"/>
        <scheme val="minor"/>
      </rPr>
      <t xml:space="preserve">
Serves as executive assistant (EA) in support of the Corpus Christi Army Depot (CCAD) Command Offices. Composes correspondence and routes matters requiring action and follows up to ensure that actions are completed within established deadlines. Works within a command front office setting including exposure to disciplinary issues, personnel matters and stakeholder relationships both internal and external to the Command, all requiring discretion and strict adherence to good order and discipline for sustaining strategic and tactical production-based operations. Screens all correspondence for clarity and appropriate coordination. Returns correspondence to originator for corrections or re-composition. Establishes and maintains schedules, operating files, time reporting, leave, system access and records for the Command Offices. Ensures that priority actions are properly staffed and executed.
Establishes controls and suspense dates and follows up to ensure that required actions and responses are completed within deadlines. Answers telephone inquiries or refers to appropriate staff. Uses judgment to answer recurring questions to resolve issues. Distributes communications, recording the receipt, suspense, and completion dates as appropriate. Coordinates all travel arrangements and performs all transactions in the Defense Travel System for the Command Office. Arranges local conferences and/or meetings. Prepares agendas, develops a list of participants, and notifies attendees. Uses a variety of information technology equipment to prepare detailed and complex charts, graphs, and narrative material. Prepares a variety of correspondence, reports, action papers, etc.
</t>
    </r>
    <r>
      <rPr>
        <b/>
        <sz val="11"/>
        <color rgb="FF000000"/>
        <rFont val="Calibri"/>
        <family val="2"/>
        <scheme val="minor"/>
      </rPr>
      <t>Qualifications</t>
    </r>
    <r>
      <rPr>
        <sz val="11"/>
        <color indexed="8"/>
        <rFont val="Calibri"/>
        <family val="2"/>
        <scheme val="minor"/>
      </rPr>
      <t>:  - Must be able to obtain/maintain a Tier 2 - Non-Sensitive, Moderate Risk - Public Trust clearance
- Ability to type 40 WPM.
- Competent in Microsoft Office Suite (Word, Excel, PowerPoint)
- Proficient in tasking via ETMS2
- Proficient in DTS and IPSS-A
Applications must provide the following documents:
· Military Bio
· Professional Resume
· Last three evaluations</t>
    </r>
  </si>
  <si>
    <t>25-6072</t>
  </si>
  <si>
    <t>Contracting Engineer Advisor</t>
  </si>
  <si>
    <t>25-6074</t>
  </si>
  <si>
    <t>Aircraft Powertrain Repairer</t>
  </si>
  <si>
    <t>25-6075</t>
  </si>
  <si>
    <t>Aircraft Structural Repairer</t>
  </si>
  <si>
    <t>25-6076</t>
  </si>
  <si>
    <t>Project Manager and Escort</t>
  </si>
  <si>
    <t>25-6079</t>
  </si>
  <si>
    <t>NREN Systems Security Engineer</t>
  </si>
  <si>
    <t>E4:E5:E6:E7:E8:E9:O1:O2:O3:O4:O5:O6:O7:O8:W1:W2:W3:W4:W5</t>
  </si>
  <si>
    <t>25-6080</t>
  </si>
  <si>
    <t>NREN Network Solutions Architect</t>
  </si>
  <si>
    <t>25-6081</t>
  </si>
  <si>
    <t>NSWC-Crane Division-RDER</t>
  </si>
  <si>
    <t>Portfolio Manager</t>
  </si>
  <si>
    <t>Falls Church</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</si>
  <si>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</si>
  <si>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</si>
  <si>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</si>
  <si>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</si>
  <si>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r>
      <rPr>
        <b/>
        <sz val="11"/>
        <color rgb="FF000000"/>
        <rFont val="Calibri"/>
        <family val="2"/>
        <scheme val="minor"/>
      </rPr>
      <t>25-6075, Length 1 Year:</t>
    </r>
    <r>
      <rPr>
        <sz val="11"/>
        <color indexed="8"/>
        <rFont val="Calibri"/>
        <family val="2"/>
        <scheme val="minor"/>
      </rPr>
      <t xml:space="preserve">
Serve as an Aircraft Structural Repairer (15G)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repair aircraft structures to include rotor blades, aircraft outer skin, and other structural components. Fabricate repairs using various material in order to maintain the structural integrity of the unit’s aircraft. Assist other 15 series MOSs with their aviation maintenance tasks as needed. Expect to cross train as a 15R (AH-64D Attack Helicopter Repairer) and train to perform FARP ops such as re-arm and re-fuel. This opportunity is for a 2 year tour with optional extension after the 1st year.</t>
    </r>
  </si>
  <si>
    <t>25-6086</t>
  </si>
  <si>
    <t>Continuous Process Improvement Lead</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</si>
  <si>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</si>
  <si>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</si>
  <si>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</si>
  <si>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</si>
  <si>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</si>
  <si>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25-6101</t>
  </si>
  <si>
    <t>25-6102</t>
  </si>
  <si>
    <t>Senior Technical Team Member</t>
  </si>
  <si>
    <t>E2:E3:E4:E5:E6:E7:E8:O1:O2:O3:O4:W1:W2:W3:W4</t>
  </si>
  <si>
    <t>DLA Energy – Americas</t>
  </si>
  <si>
    <r>
      <rPr>
        <b/>
        <sz val="11"/>
        <color rgb="FF000000"/>
        <rFont val="Calibri"/>
        <family val="2"/>
        <scheme val="minor"/>
      </rPr>
      <t>25-6101, Length 1 Year:</t>
    </r>
    <r>
      <rPr>
        <sz val="11"/>
        <color indexed="8"/>
        <rFont val="Calibri"/>
        <family val="2"/>
        <scheme val="minor"/>
      </rPr>
      <t xml:space="preserve">
Service Member will perform fixed post security operations located within the interior of MOTCO installations or at the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knowledge of Microsoft based products. Knowledge of effective communications utilizing two-way radio systems.</t>
    </r>
  </si>
  <si>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</si>
  <si>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25-6106</t>
  </si>
  <si>
    <t>Cyber Security Operations</t>
  </si>
  <si>
    <t>E5:E6:E7:E8:E9:W1:W2:W3:W4:W5</t>
  </si>
  <si>
    <t>25-6112</t>
  </si>
  <si>
    <t>E6:E7:E8:E9:O1:O2:O3:O4:W1:W2:W3:W4:W5</t>
  </si>
  <si>
    <t>USACE - Omaha District (NWO)</t>
  </si>
  <si>
    <t>Construction Control Rep</t>
  </si>
  <si>
    <t>E4:E5:E6:E7:E8:O1:W1:W2</t>
  </si>
  <si>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</si>
  <si>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</si>
  <si>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</si>
  <si>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</si>
  <si>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</si>
  <si>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</si>
  <si>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</si>
  <si>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</si>
  <si>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</si>
  <si>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</si>
  <si>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</si>
  <si>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</si>
  <si>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</si>
  <si>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</si>
  <si>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</si>
  <si>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</si>
  <si>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</si>
  <si>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</si>
  <si>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</si>
  <si>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</si>
  <si>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</si>
  <si>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</si>
  <si>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</si>
  <si>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</si>
  <si>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</si>
  <si>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</si>
  <si>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</si>
  <si>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</si>
  <si>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Administrative Assistant</t>
  </si>
  <si>
    <t>USACE - Pittsburgh District (LRP)</t>
  </si>
  <si>
    <t>Pittsburgh</t>
  </si>
  <si>
    <t>25-6160</t>
  </si>
  <si>
    <t>Photographer/Videographer/Editor</t>
  </si>
  <si>
    <t>25-6162</t>
  </si>
  <si>
    <t>Apache Helicopter Repairer</t>
  </si>
  <si>
    <t>25-6163</t>
  </si>
  <si>
    <t>Aviation Maintenance Officer</t>
  </si>
  <si>
    <t>O2:O3</t>
  </si>
  <si>
    <t>25-6164</t>
  </si>
  <si>
    <t>Aviation Operations Specialist</t>
  </si>
  <si>
    <t>25-6167</t>
  </si>
  <si>
    <r>
      <rPr>
        <b/>
        <sz val="11"/>
        <color rgb="FF000000"/>
        <rFont val="Calibri"/>
        <family val="2"/>
        <scheme val="minor"/>
      </rPr>
      <t>25-6164, Length 1 Year:</t>
    </r>
    <r>
      <rPr>
        <sz val="11"/>
        <color indexed="8"/>
        <rFont val="Calibri"/>
        <family val="2"/>
        <scheme val="minor"/>
      </rPr>
      <t xml:space="preserve">
Service Member will serve as an Aviation Operations Specialist for the United States Army Flight Training Detachment (USAFTD) - Peace Vanguard Program, a Singapore foreign military sales (FMS) program in Marana, AZ with 45 US Soldiers, 56 Republic of Singapore Air Force (RSAF) Airmen, and six RSAF AH-64D Helicopters.  Duties: Maintain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Service Member's primary duty will be at the the Army Aviation Support Facility (AASF). SM will support RSAF missions at off-site locations during aerial gunnery and exercises.  Tour is for 365 days with an option to extend for an additional year.</t>
    </r>
  </si>
  <si>
    <r>
      <rPr>
        <b/>
        <sz val="11"/>
        <color rgb="FF000000"/>
        <rFont val="Calibri"/>
        <family val="2"/>
        <scheme val="minor"/>
      </rPr>
      <t>25-6167, Length 1 Year:</t>
    </r>
    <r>
      <rPr>
        <sz val="11"/>
        <color indexed="8"/>
        <rFont val="Calibri"/>
        <family val="2"/>
        <scheme val="minor"/>
      </rPr>
      <t xml:space="preserve">
Prepare a variety of documents, including memorandums, letters, emails, reports, spreadsheets, and presentations.  Review correspondence prepared by others for content, correct grammar, spelling, capitalization, punctuation, and appropriate format. Perform a variety of administrative duties: making travel arrangements, receive telephone calls and visitors, and order office supplies. Maintaining the leaderships calendars, scheduling appointments and meetings.  Establish, monitor, and improve clerical and administrative processes within the department, including filing records. Develop methods for automating reports and data call responses utilizing a variety of office automation software. Using words processing, prepare spreadsheets, presentations, flow charts, edit documents, reports, phones lists, and mailing list for organization.  </t>
    </r>
    <r>
      <rPr>
        <b/>
        <sz val="11"/>
        <color rgb="FF000000"/>
        <rFont val="Calibri"/>
        <family val="2"/>
        <scheme val="minor"/>
      </rPr>
      <t>Qualifications</t>
    </r>
    <r>
      <rPr>
        <sz val="11"/>
        <color indexed="8"/>
        <rFont val="Calibri"/>
        <family val="2"/>
        <scheme val="minor"/>
      </rPr>
      <t>:  Must currently hold a Secret Clearance</t>
    </r>
  </si>
  <si>
    <r>
      <rPr>
        <b/>
        <sz val="11"/>
        <color rgb="FF000000"/>
        <rFont val="Calibri"/>
        <family val="2"/>
        <scheme val="minor"/>
      </rPr>
      <t>25-6163, Length 1 Year:</t>
    </r>
    <r>
      <rPr>
        <sz val="11"/>
        <color indexed="8"/>
        <rFont val="Calibri"/>
        <family val="2"/>
        <scheme val="minor"/>
      </rPr>
      <t xml:space="preserve">
Aviation Maintenance Officer (AMO) for the United States Army Flight Training Detachment (USAFTD) - Peace Vanguard, a Republic of Singapore Airforce (RSAF) foreign military sales (FMS) program in Marana, AZ. Supervise and mentor thirty-six US Aviation maintenance personnel, including PC Officer (CW4), QC Officer (CW3), four SFC Platoon Sergeants, and thirty SSG/SGT aircraft maintainers. Responsible for coordinating and facilitating scheduled, unscheduled, and back shop maintenance for six AH-64Ds, owned and operated by RSAF. Work closely with Singapore logistics and maintenance personnel for aircraft management, maintenance production, and staff coordination IOT maximize maintenance resources. Oversee the planning and execution of aviation maintenance activities supporting multi-national exercises including live-fire gunnery, joint air-ground integration, and integrated multi-platform close air support. Develop, supervise, and execute DART plan alongside RSAF recovery team.  One year of aviation maintenance experience required. 15D with Aviation Maintenance Officer Course (AMOC) preferred but not required. Unit will schedule AMOC course for selected candidate if not already qualified. AH-64D qualified candidates will be designated FAC 2. UH-60 and UH-72 qualified candidates will be designated FAC 3. All other aircraft qualified candidates will be designated FAC 4.</t>
    </r>
  </si>
  <si>
    <r>
      <rPr>
        <b/>
        <sz val="11"/>
        <color rgb="FF000000"/>
        <rFont val="Calibri"/>
        <family val="2"/>
        <scheme val="minor"/>
      </rPr>
      <t>25-6162, Length 1 Year:</t>
    </r>
    <r>
      <rPr>
        <sz val="11"/>
        <color indexed="8"/>
        <rFont val="Calibri"/>
        <family val="2"/>
        <scheme val="minor"/>
      </rPr>
      <t xml:space="preserve">
Cross train via an outlined On-the-Job Training (OJT) process and be awarded the Army MOS identifier of 15R (AH-64 Apache Helicopter Repairer) while serving on active orders with the United States Army Flight Training Detachment (USAFTD) - Peace Vanguard. This is a foreign military sales (FMS) program supporting the country of Singapore in Marana, AZ with 57 US Soldiers, 56 Republic of Singapore Air Force (RSAF) Airmen, and six RSAF AH-64D Helicopters assigned. While assigned to USAFTD, you will conduct OJT to earn the 15R identifier based on officially published guidance from the Organization and Personnel Force Development Office, Fort Novosel. As a part of that OJT, you will provide scheduled and unscheduled aviation maintenance support to six RSAF AH-64Ds along with performing FARP ops such as re-arm and re-fuel. This opportunity is for a 2-year tour with an optional extension after the 1st year.</t>
    </r>
  </si>
  <si>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</si>
  <si>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25-6170</t>
  </si>
  <si>
    <t>DLA - DCS</t>
  </si>
  <si>
    <t>Medical Services Program Coordinator</t>
  </si>
  <si>
    <r>
      <rPr>
        <b/>
        <sz val="11"/>
        <color rgb="FF000000"/>
        <rFont val="Calibri"/>
        <family val="2"/>
        <scheme val="minor"/>
      </rPr>
      <t>25-6170, Length 1 year:</t>
    </r>
    <r>
      <rPr>
        <sz val="11"/>
        <color indexed="8"/>
        <rFont val="Calibri"/>
        <family val="2"/>
        <scheme val="minor"/>
      </rPr>
      <t xml:space="preserve">
Position is serving as a Medical Services Program Coordinator, operating as the project manager, COR/COTAR oversite, and Budget management under the Director of Safety and Occupational Health. Incumbent is a team leader for implementing data mining of the DLA Health System's electronic records and electronic reporting databases (ESAMS, DOEHRS-IH, etc.) and is responsible for overseeing the development of a data matrix and analytic tools to rapidly identify mission impacting hazards and provide analysis to enhance force and beneficiary health protection. Position requires work experience with use of large databases, statistics, familiarity with database structures and queries, and experience in tools and dashboards development. Must have knowledge of military medical data elements and military electronic Industrial Hygiene records, data warehouses, and targeted population outreach. Must be able to manage multiple projects and programs operating concurrently. The work performed requires professional competence in several fields in the public health sciences (epidemiology, biostatistics, statistical analytics, and medical informatics) and significant leadership qualities for serving as team lead and management of new or existing programs.
- Performs analyses of occupational medicine programs.
- Participates in establishing or recommending internal policy and procedures and in revising OMP goals and policies to incorporate state-of-the-art developments in occupational health and environmental medicine.
- Advises on the technical soundness and practical implications of a wide variety of documents submitted for review.
- Advises on diagnosis, treatment and management of occupational and environmental illnesses or injuries in individuals and populations.
- Assists in planning and conducting workshops and other professional training in occupational health.
- Develops, evaluates and recommends new methods and procedures for resolving occupational and environmental health problems and occupational health service delivery challenges.
Qualifications:  Applicant must have a: Active Secret Clearance.</t>
    </r>
  </si>
  <si>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</si>
  <si>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</si>
  <si>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</si>
  <si>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</si>
  <si>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</si>
  <si>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</si>
  <si>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</si>
  <si>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25-6194</t>
  </si>
  <si>
    <t>Wheeled Vehicle Mechanic</t>
  </si>
  <si>
    <r>
      <rPr>
        <b/>
        <sz val="11"/>
        <color rgb="FF000000"/>
        <rFont val="Calibri"/>
        <family val="2"/>
        <scheme val="minor"/>
      </rPr>
      <t>25-6194, Length 1 year:</t>
    </r>
    <r>
      <rPr>
        <sz val="11"/>
        <color indexed="8"/>
        <rFont val="Calibri"/>
        <family val="2"/>
        <scheme val="minor"/>
      </rPr>
      <t xml:space="preserve">
Service Member will serve as a wheeled vehicle mechanic for the United States Army Flight Training Detachment (USAFTD) - Peace Vanguard Program, a Singapore foreign military sales (FMS) program in Red Rock, AZ with 45 US Service Members, 56 Republic of Singapore Air Force (RSAF) Airmen, and 6 RSAF AH-64D Helicopters. 
Duties: Maintain rolling stock and ground support equipment (GSE) in support of USAFTD aviation maintenance operations and RSAF flight operations at Silver Bell Army Heliport. SM will support RSAF missions at off-site locations during aerial gunnery and exercises lasting from one to six weeks. One year of maintenance and transporting ammunition / HAZMAT experience preferred.
Applicants must possess proper military bearing, professional appearance, discipline, and the ability to work in a multicultural environment. Tour is for 365 days with an option to extend for an additional year.</t>
    </r>
  </si>
  <si>
    <t>Defense Finance and Accounting Service</t>
  </si>
  <si>
    <t>Sanders, Robert A.</t>
  </si>
  <si>
    <r>
      <rPr>
        <b/>
        <sz val="11"/>
        <color rgb="FF000000"/>
        <rFont val="Calibri"/>
        <family val="2"/>
        <scheme val="minor"/>
      </rPr>
      <t>25-6112, Length 3 Years:</t>
    </r>
    <r>
      <rPr>
        <sz val="11"/>
        <color indexed="8"/>
        <rFont val="Calibri"/>
        <family val="2"/>
        <scheme val="minor"/>
      </rPr>
      <t xml:space="preserve">
The incumbent of this position will serve as an INFOSEC System Administrator and will be responsible for (1) Analyzing software and hardware problems to determine cause of system and component failures, (2) Managing permissions, system configuration and resources, analyzing content of storage, setting up alerts and enforcing policies, (3) Ensuring that the life-cycle-replacement (LCR) of information and associated IT assets, to include collection, processing, storage and disposal, is effectively managed and integrated throughout the Command, (4) Serving as the liaison between various network owners\administrators for all IT matters within the SCIFs, (5) Applying Cybersecurity principles, policies, and procedures to ensure information systems are secure and reliable in accordance with DOD and DON Cyber Security policies, and (6) Ensuring that the life-cycle-replacement (LCR) of information and associated IT assets, to include collection, processing, storage and disposal, is effectively managed and integrated throughout the Command.</t>
    </r>
  </si>
  <si>
    <r>
      <rPr>
        <b/>
        <sz val="11"/>
        <color rgb="FF000000"/>
        <rFont val="Calibri"/>
        <family val="2"/>
        <scheme val="minor"/>
      </rPr>
      <t xml:space="preserve">24-6222, Length 180 Days. </t>
    </r>
    <r>
      <rPr>
        <sz val="11"/>
        <color indexed="8"/>
        <rFont val="Calibri"/>
        <family val="2"/>
        <scheme val="minor"/>
      </rPr>
      <t xml:space="preserve">Maintain egress systems for multiple aircraft containing ACES II. Individual will be required to perform removals and installs of all egress equipment, perform time changes, as well as calendar inspections on systems. F-16 experience highly desired.
</t>
    </r>
    <r>
      <rPr>
        <b/>
        <sz val="11"/>
        <color rgb="FF000000"/>
        <rFont val="Calibri"/>
        <family val="2"/>
        <scheme val="minor"/>
      </rPr>
      <t>Qualifications</t>
    </r>
    <r>
      <rPr>
        <sz val="11"/>
        <color indexed="8"/>
        <rFont val="Calibri"/>
        <family val="2"/>
        <scheme val="minor"/>
      </rPr>
      <t>:  Individual must possess AFSC skill level 2A673 to qualify with ACES II fighter experience.</t>
    </r>
  </si>
  <si>
    <t xml:space="preserve">Mr. </t>
  </si>
  <si>
    <t>Rob</t>
  </si>
  <si>
    <t>Sanders</t>
  </si>
  <si>
    <t>robert.a.sanders36.civ@mail.mil</t>
  </si>
  <si>
    <t>Mr. Rob Sanders</t>
  </si>
  <si>
    <t>317-435-2379</t>
  </si>
  <si>
    <t>25-6196</t>
  </si>
  <si>
    <t>Electronic technician, communication specialist</t>
  </si>
  <si>
    <t>E5:E6:E7:E8:E9:W1:W2</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</si>
  <si>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</si>
  <si>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t>25-6168</t>
  </si>
  <si>
    <t>IT Project Manager</t>
  </si>
  <si>
    <t>25-6180</t>
  </si>
  <si>
    <t>Senior Supply Sergeant</t>
  </si>
  <si>
    <t>25-6182</t>
  </si>
  <si>
    <t>Fuel Operations NCO</t>
  </si>
  <si>
    <t>Elmendorf AFB</t>
  </si>
  <si>
    <t>AK</t>
  </si>
  <si>
    <t>25-6210</t>
  </si>
  <si>
    <t>Accountant</t>
  </si>
  <si>
    <t>E5:E6:E7:E8:E9:O1:O2:O3</t>
  </si>
  <si>
    <t>25-6211</t>
  </si>
  <si>
    <t>USACE - Detroit District (LRE)</t>
  </si>
  <si>
    <t>Supervisory Engineer Officer-Quality Assurance Chief</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</si>
  <si>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</si>
  <si>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</si>
  <si>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</si>
  <si>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</si>
  <si>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25-6180, Length 2 Years:</t>
    </r>
    <r>
      <rPr>
        <sz val="11"/>
        <color indexed="8"/>
        <rFont val="Calibri"/>
        <family val="2"/>
        <scheme val="minor"/>
      </rPr>
      <t xml:space="preserve">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leadership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This opportunity is for a 2 year tour with an optional extension after the 1st year.</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</si>
  <si>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</si>
  <si>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r>
      <rPr>
        <b/>
        <sz val="11"/>
        <color rgb="FF000000"/>
        <rFont val="Calibri"/>
        <family val="2"/>
        <scheme val="minor"/>
      </rPr>
      <t>25-6211, Length 2 years:</t>
    </r>
    <r>
      <rPr>
        <sz val="11"/>
        <color indexed="8"/>
        <rFont val="Calibri"/>
        <family val="2"/>
        <scheme val="minor"/>
      </rPr>
      <t xml:space="preserve"> Will consider 12A Engineer Officer that is either a degreed engineer or a non-degreed engineer with major construction experience in the civilian sector. Chief of the Quality Assurance at the IPO (QA Team) with Major Duties: Ensure that Quality Assurance is achieved on the project by leading a team of 2 Lead Construction Control Representatives (ConReps), 6 ConReps grades 5 to 11, &amp; 3 US Army Reserve Non-Commissioned Officers (NCOs). Lead the ConReps to ensure enough coverage of Contractor operations so that Quality is ensured. This includes making personnel assignments, understanding the capabilities of individual team members, and assigning work according to skill, talent, and need. This includes working directly with the Contractor and the Contractor Quality Control Manager (QCM). Lead the ConReps to ensure the Contractor maintains safe operations. This includes working directly with the Contractor and the Contractor’s Site Safety Health Officer (SSHO). Ensure that there is adequate coverage of all necessary contractor operations to ensure quality is achieved by the QA Staff; Contractor will be working 7 days a week 24 hours per day during Mass Concrete placement. Mass Concrete placement will occur seasonally over 3 construction seasons. This may include the successful applicant working varying schedules as well, including beyond normal work hours including holidays and weekends. Review and recommend Approval to the COR for Contractor Critical Lift Plans for Crane Operations. Review and recommend Approval to the COR Contractor Storm Water Pollution Prevention Plans, Spill Response Containment plans, and participate in weekly SWPPP reviews. Participate in weekly SWPP walks and other inspections. Review and approve all Contractor Daily reports. Review all Quality Assurance Representative Daily Reports (ConRep Daily’s) and recommend signature to the COR. Coach and mentor ConReps on proper QA daily report writing. Review and recommend approval to the COR to sign and approve all QA Daily Reports. Ensure adequate Quality Control is achieved in all Contractor Operations using Quality Assurance reviews, inspections, and mentoring. Track and work to resolve all quality and safety deficiencies documented in the RMS.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</si>
  <si>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t>25-6213</t>
  </si>
  <si>
    <t>AIRCRAFT POWERPLANT REPAIRER (15B)</t>
  </si>
  <si>
    <t>E5</t>
  </si>
  <si>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QUALIFICATIONS: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</si>
  <si>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</si>
  <si>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</si>
  <si>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25-6217</t>
  </si>
  <si>
    <t>Communications/IT NCO</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</si>
  <si>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</si>
  <si>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</si>
  <si>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</si>
  <si>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</si>
  <si>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</si>
  <si>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</si>
  <si>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</si>
  <si>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</si>
  <si>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</si>
  <si>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</si>
  <si>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</si>
  <si>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</si>
  <si>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</si>
  <si>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</si>
  <si>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</si>
  <si>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</si>
  <si>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</si>
  <si>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</si>
  <si>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</si>
  <si>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</si>
  <si>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</si>
  <si>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</si>
  <si>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</si>
  <si>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</si>
  <si>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</si>
  <si>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</si>
  <si>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</si>
  <si>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USTRANSCOM-SDDC-HQ</t>
  </si>
  <si>
    <t>25-6246</t>
  </si>
  <si>
    <t>Mail and Security Operations Specialist</t>
  </si>
  <si>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</si>
  <si>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</si>
  <si>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</si>
  <si>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</si>
  <si>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</si>
  <si>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</si>
  <si>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</si>
  <si>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</si>
  <si>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25-6252</t>
  </si>
  <si>
    <t>25-6254</t>
  </si>
  <si>
    <t>Small Business Chief</t>
  </si>
  <si>
    <t>E6:E7:E8:O3:O4</t>
  </si>
  <si>
    <t>Security Specialist</t>
  </si>
  <si>
    <t>25-6259</t>
  </si>
  <si>
    <t>USACE - Los Angeles District (SPL)</t>
  </si>
  <si>
    <t>Public Affairs Specialist</t>
  </si>
  <si>
    <t>Los Angeles</t>
  </si>
  <si>
    <t>25-6260</t>
  </si>
  <si>
    <t>Contracting Officer Representative</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</si>
  <si>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</si>
  <si>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</si>
  <si>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</si>
  <si>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r>
      <rPr>
        <b/>
        <sz val="11"/>
        <color rgb="FF000000"/>
        <rFont val="Calibri"/>
        <family val="2"/>
        <scheme val="minor"/>
      </rPr>
      <t>25-6259, Length 1 Year:</t>
    </r>
    <r>
      <rPr>
        <sz val="11"/>
        <color indexed="8"/>
        <rFont val="Calibri"/>
        <family val="2"/>
        <scheme val="minor"/>
      </rPr>
      <t xml:space="preserve">
MOS : 46A / Public Affairs / AG
Service member will serve as a Public Affairs Officer, providing internal and external public affairs support to the District Chief, Public Affairs. The Public Affairs Officer will serve as principal communication advisor regarding the District's Military Construction; Formerly Used Defense Sites (FUDS); Department of Veterans Affairs (DVA); Base Realignment and Closure (BRAC); and Interagency and International Services (IIS) programs, providing public affairs and strategic communication advice and support in alignment with the commander's communication strategy and objectives, and the public affairs mission.  Public Affairs Specialist in one of the most complex districts in the USACE enterprise. Responsible for telling the district story. We have the largest Congressional delegation in the enterprise, executing wildfire debris removal in support of the Southern California Wildfires ($2.5B capacity), and deliver quality projects on time and within budget in 4 states (CA, NV, UT, AZ). The Public Affairs Officer will work with internal cross-functional teams to coordinate, synchronize, and assess communication strategies and efforts through the use of coordinated programs, plans, themes, messages and multimedia/VI products, ensuring program-level initiatives are aligned with District, Division and HQ USACE themes and messages, and will synchronize public affairs operations and activities with partners, stakeholders, and higher echelons as necessary.
</t>
    </r>
    <r>
      <rPr>
        <b/>
        <sz val="11"/>
        <color rgb="FF000000"/>
        <rFont val="Calibri"/>
        <family val="2"/>
        <scheme val="minor"/>
      </rPr>
      <t>Qualifications</t>
    </r>
    <r>
      <rPr>
        <sz val="11"/>
        <color indexed="8"/>
        <rFont val="Calibri"/>
        <family val="2"/>
        <scheme val="minor"/>
      </rPr>
      <t>:  MOS 46A</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</si>
  <si>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</si>
  <si>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</si>
  <si>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</si>
  <si>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</si>
  <si>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</si>
  <si>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</si>
  <si>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</si>
  <si>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</si>
  <si>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</si>
  <si>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</si>
  <si>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</si>
  <si>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</si>
  <si>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25-6274</t>
  </si>
  <si>
    <t>25-6275</t>
  </si>
  <si>
    <t>Public Affairs NCO</t>
  </si>
  <si>
    <t>E5:E6:O3:O4:W2:W3</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</si>
  <si>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</si>
  <si>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</si>
  <si>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</si>
  <si>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</si>
  <si>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</si>
  <si>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</si>
  <si>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</si>
  <si>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25-6275, Length 1 Year:</t>
    </r>
    <r>
      <rPr>
        <sz val="11"/>
        <color indexed="8"/>
        <rFont val="Calibri"/>
        <family val="2"/>
        <scheme val="minor"/>
      </rPr>
      <t xml:space="preserve">
Serves as a Public Affairs Mass Communication NCO with overall responsibility for planning, producing, editing and publishing photos, videos, stories, reels and multimedia content for web and social media to promote the U.S. Army Corps of Engineers Pittsburgh District mission regionally and nationally, to include the engineering and construction of the Kentucky Lock.
The Public Affairs NCO must be a self-motivated content producer who is a problem solver and critical thinker able to incorporate public affairs production into the Pittsburgh District's overall communication strategy. The NCO must be an experienced interpersonal communicator able to coordinate PA mission planning with other departments such as operations, engineering, construction, planning, executive office and emergency management, as needed.
The position requires public affairs members to perform CONUS TDY with less than a 30-day notice to produce photos, videos and stories that promote the Pittsburgh District's mission. Must have an active DVIDS account and showcase a portfolio of published work to show experience.
Applicants must interview and be selected by the Public Affairs Chief.
</t>
    </r>
    <r>
      <rPr>
        <b/>
        <sz val="11"/>
        <color rgb="FF000000"/>
        <rFont val="Calibri"/>
        <family val="2"/>
        <scheme val="minor"/>
      </rPr>
      <t>Qualifications</t>
    </r>
    <r>
      <rPr>
        <sz val="11"/>
        <color indexed="8"/>
        <rFont val="Calibri"/>
        <family val="2"/>
        <scheme val="minor"/>
      </rPr>
      <t>:  Desired certifications include: Mass Communication Foundations Course. Applicants must interview and be selected by the Public Affairs Chief.</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</si>
  <si>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</si>
  <si>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</si>
  <si>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25-6279</t>
  </si>
  <si>
    <t>DISA - SD512</t>
  </si>
  <si>
    <t>Operations Support</t>
  </si>
  <si>
    <t>Jacksonville</t>
  </si>
  <si>
    <t>Civil Engineer</t>
  </si>
  <si>
    <t>O3:O4:O5:W4:W5</t>
  </si>
  <si>
    <t>25-6285</t>
  </si>
  <si>
    <t>O4:O5:W5</t>
  </si>
  <si>
    <t>25-6286</t>
  </si>
  <si>
    <t>25-6287</t>
  </si>
  <si>
    <t>Lead Civil Engineer</t>
  </si>
  <si>
    <t>25-6288</t>
  </si>
  <si>
    <t>25-6289</t>
  </si>
  <si>
    <t>25-6290</t>
  </si>
  <si>
    <t>DISA - PEO Transport</t>
  </si>
  <si>
    <t>Chief, Joint Cyber Implementation Program</t>
  </si>
  <si>
    <r>
      <rPr>
        <b/>
        <sz val="11"/>
        <color rgb="FF000000"/>
        <rFont val="Calibri"/>
        <family val="2"/>
        <scheme val="minor"/>
      </rPr>
      <t>25-6290, Length 1 Year:</t>
    </r>
    <r>
      <rPr>
        <sz val="11"/>
        <color indexed="8"/>
        <rFont val="Calibri"/>
        <family val="2"/>
        <scheme val="minor"/>
      </rPr>
      <t xml:space="preserve">
Provide strategic joint leadership for the Joint Cyber Implementation Program (JCIP), an organization of highly specialized and geographically dispersed units across the continental United States deployed to upgrade and maintain the Department of Defense Information Network (DoDIN). Ensure JCIP mission readiness through coordination and partnership with multiple DoD agencies and develop and maintain partnerships within the Army and Air Force cyber community. Key Responsibilities include but are not limited to: Guide junior officers in effective human capital management and financial management in the areas of planning, programming, budgeting, and execution Report to the Implementations Center Chief and manage a Return on Investment metric that indicates that the JCIP team is providing a return on DoD dollars based on scope of mission Lead and provide operational direction for Army, Air Force, Navy and civilian personnel. Provide Project Management oversight for high visibility/profile projects with special needs. Orchestrate relevant facets of military personnel management, financial management, federal government administration, DoD agency operations, and to operate these elements to achieve and maintain mission effectiveness. Responsible for developing Senior Level briefings as required to provide status of JCIP operations or program status to include all elements of cost, schedule, and performance.  Supports IE4 process improvement initiatives to ensure JCIP equities are properly captured in the overall implementation efforts. Participates in meetings with IE4 Branch Chiefs to ensure issues affecting JCIP implementations are properly addressed and mitigated.
Qualifications:  Project Management Professional (PMP) desired but not required. Mastery of Project Management sufficient to make decisions or recommendations significantly changing, interpreting, or developing important policies or standardized operating procedures. Expert knowledge of the Budget, Non-Program IT Acquisition, and, Life-Cycle Replacement. Problem Solver. Excellent written and verbal communication. TS/SCI required.</t>
    </r>
  </si>
  <si>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</si>
  <si>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</si>
  <si>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25-6286, Length 1 Year:</t>
    </r>
    <r>
      <rPr>
        <sz val="11"/>
        <color indexed="8"/>
        <rFont val="Calibri"/>
        <family val="2"/>
        <scheme val="minor"/>
      </rPr>
      <t xml:space="preserve">
Management: Manages and directs multi-disciplinary engineering teams, establishing schedules, budgets, and performance criteria. Coordinates planning, design, construction, and environmental considerations for projects of significant scope and complexity. Leads technical oversight during construction and ensures adherence to quality, cost, and schedule objectives. Reviews progress and provides expert guidance to resolve design challenges.
Quality Control &amp; Program Coordination: Implements corporate policies, regulations, and quality management processes throughout the design lifecycle. Monitors contract compliance, evaluates technical performance, and ensures constructability and adaptability of designs. Works closely with internal and external stakeholders, including HQUSACE and other agencies, to enforce quality standards and conduct design reviews.
Subject Matter Expertise &amp; Advisory Role: Acts as a technical expert, consulting with other USACE districts on design criteria, standard operating procedures, and engineering best practices. Reviews and refines standard designs, provides technical recommendations, and ensures compliance with evolving standards. Serves as a key liaison for technical inquiries and promotes the district’s engineering capabilities to external organizations.
Qualifications:  PE License Required.</t>
    </r>
  </si>
  <si>
    <r>
      <rPr>
        <b/>
        <sz val="11"/>
        <color rgb="FF000000"/>
        <rFont val="Calibri"/>
        <family val="2"/>
        <scheme val="minor"/>
      </rPr>
      <t>25-6289, Length 1 Year:</t>
    </r>
    <r>
      <rPr>
        <sz val="11"/>
        <color indexed="8"/>
        <rFont val="Calibri"/>
        <family val="2"/>
        <scheme val="minor"/>
      </rPr>
      <t xml:space="preserve">
Cost Estimation Expertise: Leads the development of construction cost estimates and methods for complex Civil Works and Military projects, including navigation, shore protection, flood control, and ecosystem restoration. Projects involve diverse infrastructure such as dams, levees, pump stations, and deep wells. Analyzes and explains cost engineering principles, project challenges, and constructibility issues.
Project Cost Analysis &amp; Dispute Resolution: Develops cost estimates throughout project phases, ensuring compliance with USACE policies and regulations. Evaluates technical data, addresses cost-related challenges, and defends government estimates in protests, claims, and contract negotiations. May serve as an expert witness in legal proceedings.
Project &amp; Program Management: Oversees project execution, ensuring cost-effective and high-quality results. Serves as the prime estimator on large-scale projects, integrating inputs from multiple disciplines. Monitors progress, resource needs, and potential risks while ensuring adherence to schedules and budgets.
</t>
    </r>
    <r>
      <rPr>
        <b/>
        <sz val="11"/>
        <color rgb="FF000000"/>
        <rFont val="Calibri"/>
        <family val="2"/>
        <scheme val="minor"/>
      </rPr>
      <t>Qualifications</t>
    </r>
    <r>
      <rPr>
        <sz val="11"/>
        <color indexed="8"/>
        <rFont val="Calibri"/>
        <family val="2"/>
        <scheme val="minor"/>
      </rPr>
      <t>:  PE License may be required.</t>
    </r>
  </si>
  <si>
    <r>
      <rPr>
        <b/>
        <sz val="11"/>
        <color rgb="FF000000"/>
        <rFont val="Calibri"/>
        <family val="2"/>
        <scheme val="minor"/>
      </rPr>
      <t>25-6288, Length 1 Year:</t>
    </r>
    <r>
      <rPr>
        <sz val="11"/>
        <color indexed="8"/>
        <rFont val="Calibri"/>
        <family val="2"/>
        <scheme val="minor"/>
      </rPr>
      <t xml:space="preserve">
Structural Engineer &amp; Design Lead: Responsible for developing structural designs for Civil Works Water Resource projects. Uses advanced civil and structural engineering knowledge to create preliminary and final designs. Reviews designs prepared by in-house teams and contracted architect-engineer firms.
Technical Reporting &amp; Documentation: Independently authors engineering reports detailing design rationale, structural characteristics, and alternative plans for proposed projects. Prepares General and Feature Design Memorandums for higher authority review.
Project Coordination &amp; Management: Acts as a technical manager, identifying project tasks, coordinating with design teams, and monitoring schedules and budgets to ensure execution. 
Construction Support &amp; Engineering Oversight: Provides Engineering During Construction (EDC) services, including shop drawing reviews, site observations, response to RFIs, resolution of contractor issues, and evaluation of value engineering proposals. Participates in coordination meetings to support successful project completion.
</t>
    </r>
    <r>
      <rPr>
        <b/>
        <sz val="11"/>
        <color rgb="FF000000"/>
        <rFont val="Calibri"/>
        <family val="2"/>
        <scheme val="minor"/>
      </rPr>
      <t>Qualifications</t>
    </r>
    <r>
      <rPr>
        <sz val="11"/>
        <color indexed="8"/>
        <rFont val="Calibri"/>
        <family val="2"/>
        <scheme val="minor"/>
      </rPr>
      <t>:  PE License may be required based on grade determination.</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</si>
  <si>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</si>
  <si>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</si>
  <si>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</si>
  <si>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25-6297</t>
  </si>
  <si>
    <t>Logistics Officer</t>
  </si>
  <si>
    <t>25-6298</t>
  </si>
  <si>
    <t>Emergency Management Planner</t>
  </si>
  <si>
    <t>E7:E8:O2:O3</t>
  </si>
  <si>
    <t>DCSA - EEO</t>
  </si>
  <si>
    <t>Quantico</t>
  </si>
  <si>
    <t>25-6301</t>
  </si>
  <si>
    <t>E5:E6:E7:E8:E9:O1:O2:O3:O4:O5:W1:W2:W3:W4:W5</t>
  </si>
  <si>
    <t>25-6304</t>
  </si>
  <si>
    <t>25-6305</t>
  </si>
  <si>
    <t>JMC-Tooele Army Depot</t>
  </si>
  <si>
    <t>Tooele</t>
  </si>
  <si>
    <t>25-6306</t>
  </si>
  <si>
    <t>Installation Security Guard</t>
  </si>
  <si>
    <t>25-6311</t>
  </si>
  <si>
    <t>E6:E7:E8:O1:O2:O3:W1:W2:W3:W4</t>
  </si>
  <si>
    <t>Pickstown</t>
  </si>
  <si>
    <t>SD</t>
  </si>
  <si>
    <t>25-6312</t>
  </si>
  <si>
    <r>
      <rPr>
        <b/>
        <sz val="11"/>
        <color rgb="FF000000"/>
        <rFont val="Calibri"/>
        <family val="2"/>
        <scheme val="minor"/>
      </rPr>
      <t>25-6297, Length 1 Year:</t>
    </r>
    <r>
      <rPr>
        <sz val="11"/>
        <color indexed="8"/>
        <rFont val="Calibri"/>
        <family val="2"/>
        <scheme val="minor"/>
      </rPr>
      <t xml:space="preserve">
Responsible for planning, developing, and directing logistics operations, integrating functions like supply, transportation, maintenance, and field services to support program delivery.  We have the largest Congressional delegation in the enterprise, executing wildfire debris removal in support of the Southern California Wildfires ($2.5B capacity), and deliver quality projects on time and within budget in 4 states (CA, NV, UT, AZ).</t>
    </r>
  </si>
  <si>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</si>
  <si>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</si>
  <si>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25-6311, Length 179 days</t>
    </r>
    <r>
      <rPr>
        <sz val="11"/>
        <color indexed="8"/>
        <rFont val="Calibri"/>
        <family val="2"/>
        <scheme val="minor"/>
      </rPr>
      <t xml:space="preserve">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</si>
  <si>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25-6298, Length 1 Year:</t>
    </r>
    <r>
      <rPr>
        <sz val="11"/>
        <color indexed="8"/>
        <rFont val="Calibri"/>
        <family val="2"/>
        <scheme val="minor"/>
      </rPr>
      <t xml:space="preserve">
Develops, maintains, and reviews emergency plans, coordinating with various agencies to ensure preparedness and response to natural and man-made disasters, focusing on public works and engineering support for program delivery. We have the largest Congressional delegation in the enterprise, executing wildfire debris removal in support of the Southern California Wildfires ($2.5B capacity), and deliver quality projects on time and within budget in 4 states (CA, NV, UT, AZ).
</t>
    </r>
    <r>
      <rPr>
        <b/>
        <sz val="11"/>
        <color rgb="FF000000"/>
        <rFont val="Calibri"/>
        <family val="2"/>
        <scheme val="minor"/>
      </rPr>
      <t>Qualifications</t>
    </r>
    <r>
      <rPr>
        <sz val="11"/>
        <color indexed="8"/>
        <rFont val="Calibri"/>
        <family val="2"/>
        <scheme val="minor"/>
      </rPr>
      <t>:  Branch immaterial but needs planning experience at the Battalion level (at a minimum).</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</si>
  <si>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</si>
  <si>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</si>
  <si>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25-6236</t>
  </si>
  <si>
    <t>Splunk Developer</t>
  </si>
  <si>
    <t>25-6313</t>
  </si>
  <si>
    <t>IT Management (INFOSEC)</t>
  </si>
  <si>
    <t>E6:E7:O3:W2</t>
  </si>
  <si>
    <t>25-6314</t>
  </si>
  <si>
    <t>Cybersecurity Specialist</t>
  </si>
  <si>
    <t>25-6315</t>
  </si>
  <si>
    <t>Network Security Engineer</t>
  </si>
  <si>
    <t>E5:E6:E7:W2:W3:W4</t>
  </si>
  <si>
    <t>25-6322</t>
  </si>
  <si>
    <t>Cloud Administrator</t>
  </si>
  <si>
    <t>E5:E6:E7:E8:E9:O1:O2:O3:W1:W2:W3:W4:W5</t>
  </si>
  <si>
    <t>25-6323</t>
  </si>
  <si>
    <t>USACE - Wilmington District (SAW)</t>
  </si>
  <si>
    <t>Operations Officer</t>
  </si>
  <si>
    <t>Asheville</t>
  </si>
  <si>
    <t>NC</t>
  </si>
  <si>
    <t>25-6331</t>
  </si>
  <si>
    <t>Electronic Exploitation Support Technician</t>
  </si>
  <si>
    <t>25-6333</t>
  </si>
  <si>
    <t>Operations Assistant</t>
  </si>
  <si>
    <r>
      <rPr>
        <b/>
        <sz val="11"/>
        <color rgb="FF000000"/>
        <rFont val="Calibri"/>
        <family val="2"/>
        <scheme val="minor"/>
      </rPr>
      <t>25-6322, Length 1 Year:</t>
    </r>
    <r>
      <rPr>
        <sz val="11"/>
        <color indexed="8"/>
        <rFont val="Calibri"/>
        <family val="2"/>
        <scheme val="minor"/>
      </rPr>
      <t xml:space="preserve">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t>
    </r>
  </si>
  <si>
    <r>
      <rPr>
        <b/>
        <sz val="11"/>
        <color rgb="FF000000"/>
        <rFont val="Calibri"/>
        <family val="2"/>
        <scheme val="minor"/>
      </rPr>
      <t>25-6315, Length 1 Year:</t>
    </r>
    <r>
      <rPr>
        <sz val="11"/>
        <color indexed="8"/>
        <rFont val="Calibri"/>
        <family val="2"/>
        <scheme val="minor"/>
      </rPr>
      <t xml:space="preserve">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t>
    </r>
  </si>
  <si>
    <r>
      <rPr>
        <b/>
        <sz val="11"/>
        <color rgb="FF000000"/>
        <rFont val="Calibri"/>
        <family val="2"/>
        <scheme val="minor"/>
      </rPr>
      <t>25-6314, Length 1 Year:</t>
    </r>
    <r>
      <rPr>
        <sz val="11"/>
        <color indexed="8"/>
        <rFont val="Calibri"/>
        <family val="2"/>
        <scheme val="minor"/>
      </rPr>
      <t xml:space="preserve">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t>
    </r>
  </si>
  <si>
    <r>
      <rPr>
        <b/>
        <sz val="11"/>
        <color rgb="FF000000"/>
        <rFont val="Calibri"/>
        <family val="2"/>
        <scheme val="minor"/>
      </rPr>
      <t>25-6313, Length 1 Year</t>
    </r>
    <r>
      <rPr>
        <sz val="11"/>
        <color indexed="8"/>
        <rFont val="Calibri"/>
        <family val="2"/>
        <scheme val="minor"/>
      </rPr>
      <t xml:space="preserve">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t>
    </r>
  </si>
  <si>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</si>
  <si>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r>
      <rPr>
        <b/>
        <sz val="11"/>
        <color rgb="FF000000"/>
        <rFont val="Calibri"/>
        <family val="2"/>
        <scheme val="minor"/>
      </rPr>
      <t>25-6331, Length 1 Year:</t>
    </r>
    <r>
      <rPr>
        <sz val="11"/>
        <color indexed="8"/>
        <rFont val="Calibri"/>
        <family val="2"/>
        <scheme val="minor"/>
      </rPr>
      <t xml:space="preserve">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t>
    </r>
  </si>
  <si>
    <r>
      <rPr>
        <b/>
        <sz val="11"/>
        <color rgb="FF000000"/>
        <rFont val="Calibri"/>
        <family val="2"/>
        <scheme val="minor"/>
      </rPr>
      <t>25-6333, Length 1 year:</t>
    </r>
    <r>
      <rPr>
        <sz val="11"/>
        <color indexed="8"/>
        <rFont val="Calibri"/>
        <family val="2"/>
        <scheme val="minor"/>
      </rPr>
      <t xml:space="preserve">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t>
    </r>
  </si>
  <si>
    <r>
      <rPr>
        <b/>
        <sz val="11"/>
        <color rgb="FF000000"/>
        <rFont val="Calibri"/>
        <family val="2"/>
        <scheme val="minor"/>
      </rPr>
      <t>25-6236, Length 1 year:</t>
    </r>
    <r>
      <rPr>
        <sz val="11"/>
        <color indexed="8"/>
        <rFont val="Calibri"/>
        <family val="2"/>
        <scheme val="minor"/>
      </rPr>
      <t xml:space="preserve">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</si>
  <si>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25-6324</t>
  </si>
  <si>
    <t>USACE - St Louis District (MVS)</t>
  </si>
  <si>
    <t>O1:O2:O3</t>
  </si>
  <si>
    <t>St Louis</t>
  </si>
  <si>
    <t>MO</t>
  </si>
  <si>
    <t>25-6327</t>
  </si>
  <si>
    <t>Construction Control Representative</t>
  </si>
  <si>
    <t>E6:E7:E8:W1:W2</t>
  </si>
  <si>
    <t>25-6329</t>
  </si>
  <si>
    <t>USACE - Fort Worth District (SWF)</t>
  </si>
  <si>
    <t>Operations and Plans Specialist</t>
  </si>
  <si>
    <t>Fort Worth</t>
  </si>
  <si>
    <t>25-6330</t>
  </si>
  <si>
    <t>DFAS-IND-JBD-Facilities Logistics Administration</t>
  </si>
  <si>
    <t>Furniture Installer/Fork Lift Operator</t>
  </si>
  <si>
    <t>25-6334</t>
  </si>
  <si>
    <t>E7:E8:E9:O1:O2:O3</t>
  </si>
  <si>
    <t>JMC-Crane Army Ammunition Activity</t>
  </si>
  <si>
    <t>25-6340</t>
  </si>
  <si>
    <t>Mobile Equipment Operator</t>
  </si>
  <si>
    <t>25-6342</t>
  </si>
  <si>
    <t>Electroplater</t>
  </si>
  <si>
    <t>E4:E5:E6:E7:E8:E9</t>
  </si>
  <si>
    <t>25-6346</t>
  </si>
  <si>
    <t>Ordnance Equipment Inspector</t>
  </si>
  <si>
    <t>E5:E6:E7:E8:E9</t>
  </si>
  <si>
    <t>25-6350</t>
  </si>
  <si>
    <t>Quality Assurance Specialist</t>
  </si>
  <si>
    <t>E5:E6:E7:O1:O2:O3</t>
  </si>
  <si>
    <t>25-6357</t>
  </si>
  <si>
    <t>Engineering Technician</t>
  </si>
  <si>
    <t>E8:E9:O1:O2</t>
  </si>
  <si>
    <t>25-6358</t>
  </si>
  <si>
    <t>HR Specialist</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</si>
  <si>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</si>
  <si>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</si>
  <si>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</si>
  <si>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</si>
  <si>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25-6357,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Assist with analyses of system safety and ESOH documentation in support of program acquisition milestones. Assist with data analysis and methodologies of DoD weapons system during design, development, test, operations, maintenance, in-service, and disposal. Assist with developing safety data packages for weapon systems and weapon delivery systems to support review by independent safety review authorities. Assist with preparing technical reports, plans, schedules, and proposals, review reports prepared by others and assist with presenting technical data regarding DoD weapon systems and platforms.
Qualifications:  Must currently hold a Secret Clearance. Knowledge of System Safety requirements, principles, and precepts for energetic systems. Experience with preparing technical reports, plans, schedules and proposals along with the ability to complete data analysis, interpretive techniques and methodologies of weapon systems during design, development, test operation, maintenance, in-service, and disposal.</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</si>
  <si>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</si>
  <si>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25-6358, Length 1 year:</t>
    </r>
    <r>
      <rPr>
        <sz val="11"/>
        <color indexed="8"/>
        <rFont val="Calibri"/>
        <family val="2"/>
        <scheme val="minor"/>
      </rPr>
      <t xml:space="preserve">
SSM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t>
    </r>
  </si>
  <si>
    <r>
      <rPr>
        <b/>
        <sz val="11"/>
        <color rgb="FF000000"/>
        <rFont val="Calibri"/>
        <family val="2"/>
        <scheme val="minor"/>
      </rPr>
      <t>25-6340, Length 1 Year:</t>
    </r>
    <r>
      <rPr>
        <sz val="11"/>
        <color indexed="8"/>
        <rFont val="Calibri"/>
        <family val="2"/>
        <scheme val="minor"/>
      </rPr>
      <t xml:space="preserve">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Qualifications: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</si>
  <si>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25-6342, Length 1 Year:</t>
    </r>
    <r>
      <rPr>
        <sz val="11"/>
        <color indexed="8"/>
        <rFont val="Calibri"/>
        <family val="2"/>
        <scheme val="minor"/>
      </rPr>
      <t xml:space="preserve">
This role involves performing electroplating and metal finishing on various metals using precise electrolytic processes to achieve high-accuracy tolerances. It requires expertise in controlling voltage, amperage, and plating time, along with laboratory testing and chemical disposal to maintain quality and compliance with industry standards. The position also involves troubleshooting automated plating systems, performing inspections, and adapting processes for unique plating requirements.
Civilian experience will be considered for this position.
Qualifications:  Expertise in electroplating, metal finishing, and chemical processes, including the ability to operate automated plating systems and troubleshoot technical issues. Strong knowledge of MIL standards, precision measuring instruments, and plating techniques is essential. Candidates must demonstrate proficiency in shop math, quality assurance principles, and safety procedures, along with the ability to coordinate with various departments to ensure accurate processing.</t>
    </r>
  </si>
  <si>
    <r>
      <rPr>
        <b/>
        <sz val="11"/>
        <color rgb="FF000000"/>
        <rFont val="Calibri"/>
        <family val="2"/>
        <scheme val="minor"/>
      </rPr>
      <t>25-6346, Length 1 year:</t>
    </r>
    <r>
      <rPr>
        <sz val="11"/>
        <color indexed="8"/>
        <rFont val="Calibri"/>
        <family val="2"/>
        <scheme val="minor"/>
      </rPr>
      <t xml:space="preserve">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</si>
  <si>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25-6350, Length 1 year:</t>
    </r>
    <r>
      <rPr>
        <sz val="11"/>
        <color indexed="8"/>
        <rFont val="Calibri"/>
        <family val="2"/>
        <scheme val="minor"/>
      </rPr>
      <t xml:space="preserve">
This position acts as the Quality Assurance Representative (QAR) and advisor to the Director of Manufacturing and Engineering Directorate, supporting multi-service programs. Responsibilities include planning and implementing quality assurance measures, conducting audits, evaluating technical data packages, and ensuring compliance with manufacturing standards. The role also involves coordinating with contractors and internal teams, resolving technical and quality deficiencies, and overseeing adherence to quality assurance policies and procedures.
Civilian experience will be considered for this position.
Qualifications:  Candidates must possess expert knowledge of quality assurance principles, auditing, and quality management concepts, as well as broad knowledge of related organizational practices like production and procurement. Skills in directing audit teams, resolving complex issues, and functioning as a technical resource on industry quality trends are essential. The ability to diplomatically collaborate across organizations and apply advanced problem-solving techniques is critical.</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</si>
  <si>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</si>
  <si>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25-6329, Length 1 Year:</t>
    </r>
    <r>
      <rPr>
        <sz val="11"/>
        <color indexed="8"/>
        <rFont val="Calibri"/>
        <family val="2"/>
        <scheme val="minor"/>
      </rPr>
      <t xml:space="preserve">
Serves as an Operations staff action officer and advisor on plans, policies and operations. Directly advises the Chief of Operations on plans, future, and current operations. Applies knowledge of Army planning procedures, Military Decision Making Process and orders production to plan and execute military operation orders. Responsible for receiving, writing and disseminating daily tasks order, operations orders, and fragmentation orders by analyzing and determining who needs to respond to complete the task. Develops courses of action, issues tasks and missions, and monitors task execution. Develops, coordinates, implements and maintains new contingency and emergency plans based on directives from higher headquarters and other federal departments and agencies. Augments the Operations Center during emergencies and as required by mission requirements. 
Reviews and analyzes orders, plans and correspondence (to include classified and unclassified e-mail) for specified and implied mission requirements. Evaluates capabilities to meet these requirements, and recommends courses of actions. Serves as operations team member to develop appropriate plans, policies, and procedures for contingency and emergency operations. 
Manages and controls staff actions and mission tasks. Reviews all incoming correspondence (to include classified and unclassified e-mail) to determine if action is required by the command group, staff elements, or subordinate agencies and assures accurate tasking when action is required. 
Suspense management. Establishes and maintains an effective suspense control data base system to ensure proper processing of documents and command group action.
Qualifications:  Secret level clearance with access granted.
Army S3/operations experience and the ability provide assistance to the CDR with S1 metrics tracking. 
Preference for Army Engineer type (to exclude 12P) familiar with Army processes.</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</si>
  <si>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</si>
  <si>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r>
      <rPr>
        <b/>
        <sz val="11"/>
        <color rgb="FF000000"/>
        <rFont val="Calibri"/>
        <family val="2"/>
        <scheme val="minor"/>
      </rPr>
      <t>25-6324, Length 1 year:</t>
    </r>
    <r>
      <rPr>
        <sz val="11"/>
        <color indexed="8"/>
        <rFont val="Calibri"/>
        <family val="2"/>
        <scheme val="minor"/>
      </rPr>
      <t xml:space="preserve">
Public Affairs (PA) Specialist for the St. Louis District, U.S. Army Corps of Engineers (USACE). Provides advice and assistance in the development and evaluation of command-wide public affairs plans, programs, and products and represents the district PA chief in his/her absence. Assists in ensuring Department of Army (DA), USACE, division and district public affairs guidance is effectively represented to the media, elected and appointed officials, and the general public. Provides district PA representation, to include planning, designing, constructing, operating, and maintaining a wide variety of navigation, flood control, drainage, multipurpose dams and lakes involving water supply, and recreation. This position will primarily support the Formerly Utilized Sites Remedial Action Program (FUSRAP), the U.S. Army Corps of Engineers (USACE) is cleaning up sites with contamination resulting from the nation’s early atomic energy program. FUSRAP identifies, investigates and, if necessary, clean up or control sites throughout the United States contaminated as a result of Manhattan Engineer District (MED) or early Atomic Energy Commission (AEC) activities. Both the MED and the AEC were predecessors of the U.S. Department of Energy (DOE). This position is responsible for developing FUSRAP specific communication plans, developing new releases, maintaining social media accounts, receiving and responding to public queries, engaging with local and national media, facilitating engagements with local, state, and federal elected officials, and engaging the general public.</t>
    </r>
  </si>
  <si>
    <r>
      <rPr>
        <b/>
        <sz val="11"/>
        <color rgb="FF000000"/>
        <rFont val="Calibri"/>
        <family val="2"/>
        <scheme val="minor"/>
      </rPr>
      <t>25-6334, Length 1 Year:</t>
    </r>
    <r>
      <rPr>
        <sz val="11"/>
        <color indexed="8"/>
        <rFont val="Calibri"/>
        <family val="2"/>
        <scheme val="minor"/>
      </rPr>
      <t xml:space="preserve">
This position will service as a Contract Office Representative overseeing corporate support contracts and  procurement activities within NUWC Keyport's Corporate Operations Department.  Specific skills include:
• Understanding the legal framework governing government contracts, including FAR, DFARS, and other relevant regulations. 
• Familiarity with the entire procurement lifecycle, from needs identification to contract closure. 
• Ability to evaluate and negotiate pricing, including understanding various cost-reimbursement and fixed-price contract types. 
• Experience with relevant contracting software and systems, such as e-procurement platforms and contract management tools. 
• Depending on the specific area of procurement, specialized knowledge in areas like engineering, information technology, or logistics may be required. 
• Monitoring contract performance, managing changes, and ensuring compliance with contractual obligations. 
• Building and maintaining relationships with contractors, resolving issues, and ensuring timely delivery of goods and services. 
• Ensuring that all procurement activities comply with federal regulations and policies. 
• Providing technical expertise and guidance to ensure the government is obtaining the best value for its investment. 
• Maintaining integrity and adhering to ethical standards in all procurement activities. 
• Strong time management and organizational skills to manage multiple contracts and deadlines. 
• Ability to adapt to changing regulations, procedures, and technology.
• Excellent written and verbal communication skills for drafting contracts, negotiating with vendors, and collaborating with stakeholders. 
• Strong negotiation skills to achieve the best possible terms for the government. 
• Ability to identify and resolve issues related to contract performance, disputes, and modifications. 
• Strong analytical skills to review proposals, analyze risk, and make data-driven decisions. 
• Accuracy in reviewing contract terms and ensuring compliance with all requirements. 
• Ability to lead cross-functional teams, manage multiple projects, and collaborate effectively with others.
Qualifications:  Must possess at least a secret clearance.
DoD Acquisition experience a must.</t>
    </r>
  </si>
  <si>
    <t>25-6336</t>
  </si>
  <si>
    <t>Administrative Support Specialist</t>
  </si>
  <si>
    <t>25-6365</t>
  </si>
  <si>
    <t>MILSTRIP Accountant</t>
  </si>
  <si>
    <t>E7:E8:E9:O1:O2:O3:O4:O5</t>
  </si>
  <si>
    <t>25-6371</t>
  </si>
  <si>
    <t>Department Executive Assistant</t>
  </si>
  <si>
    <t>25-6372</t>
  </si>
  <si>
    <t>Weapons Repair Technician</t>
  </si>
  <si>
    <t>25-6373</t>
  </si>
  <si>
    <t>CNC Machinist/Programmer</t>
  </si>
  <si>
    <r>
      <rPr>
        <b/>
        <sz val="11"/>
        <color rgb="FF000000"/>
        <rFont val="Calibri"/>
        <family val="2"/>
        <scheme val="minor"/>
      </rPr>
      <t>25-6372, Length 1 Year:</t>
    </r>
    <r>
      <rPr>
        <sz val="11"/>
        <color indexed="8"/>
        <rFont val="Calibri"/>
        <family val="2"/>
        <scheme val="minor"/>
      </rPr>
      <t xml:space="preserve">
Responsible for repairing, rebuilding, and modifying small arms which includes such weapons as machine guns, rifles, pistols, and recoilless rifles. The work requires a knowledge of weapons mechanical systems, and the skill to fit and adjust mechanical parts and assemblies.
Key responsibilities include:
• Physical capability individual must be able to complete all physical requirements of the job. Lifting and moving 40–50-pound weapons systems daily. Standing for extended periods of time while working may also be required.
• Capability to utilize a wide array of hand tools to accomplish tasks at hand.
• Receive and maintain a 2-ton box truck and forklift license.  
• Receive and maintain an explosive certification for weapons testing.
Qualifications:  Maintain security clearance eligibility for access of SECRET.</t>
    </r>
  </si>
  <si>
    <r>
      <rPr>
        <b/>
        <sz val="11"/>
        <color rgb="FF000000"/>
        <rFont val="Calibri"/>
        <family val="2"/>
        <scheme val="minor"/>
      </rPr>
      <t>25-6365, 1 Year:</t>
    </r>
    <r>
      <rPr>
        <sz val="11"/>
        <color indexed="8"/>
        <rFont val="Calibri"/>
        <family val="2"/>
        <scheme val="minor"/>
      </rPr>
      <t xml:space="preserve">
1) Research MILSTRIP discrepancies, such as price changes, credits, etc. using various material and supply systems such as Haystack Gold, DoD E-Mail, MRO Tracker, WebFLIS and GSA Advantage to determine root cause and corrective action required to resolve financial posting errors. 
2) Clear MILSTRIP UMTs within 10 days of interfacing ot Navy ERP. 
3) Work with financial analysts to obtain funds for MILSTRIP unmatched transactions (UMTs) with funding shortages. 4) Prepare MILSTRIP cost growth memos for issues that are not resolved after 60 days, for escalation. 
5) Perform research and actions required to closeout MILSTRIP aged accounts payable records and open obligations
6) Research and resolve goods receipt (GR)/Service entry sheet (SES) discrepancies within Navy ERP
7) Perform accounting adjustments to correct OM&amp;S mismatches, upon receipt of approved warehouse movement forms (WMFs)
8) Run MR-11 report quarterly, and work transactions associated with MILSTRIP. 
9) Process and correct MILSTRIP financial transactions within Navy ERP.
Qualifications:  Financial Management Series: Accounting background
Extensive knowledge and understanding of the MILSTRIP Process. 
Analytical skills to research and resolve MILSTRIP discrepancies.  Ability to efficiently manage MILSTRIP transactions.</t>
    </r>
  </si>
  <si>
    <r>
      <rPr>
        <b/>
        <sz val="11"/>
        <color rgb="FF000000"/>
        <rFont val="Calibri"/>
        <family val="2"/>
        <scheme val="minor"/>
      </rPr>
      <t>25-6373, Length 1 year:</t>
    </r>
    <r>
      <rPr>
        <sz val="11"/>
        <color indexed="8"/>
        <rFont val="Calibri"/>
        <family val="2"/>
        <scheme val="minor"/>
      </rPr>
      <t xml:space="preserve">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t>
    </r>
    <r>
      <rPr>
        <b/>
        <sz val="11"/>
        <color rgb="FF000000"/>
        <rFont val="Calibri"/>
        <family val="2"/>
        <scheme val="minor"/>
      </rPr>
      <t>Qualifications</t>
    </r>
    <r>
      <rPr>
        <sz val="11"/>
        <color indexed="8"/>
        <rFont val="Calibri"/>
        <family val="2"/>
        <scheme val="minor"/>
      </rPr>
      <t>:  Prefer Candidate to have 3 years plus experience in a machining environment.
***MOS: 91E</t>
    </r>
  </si>
  <si>
    <r>
      <rPr>
        <b/>
        <sz val="11"/>
        <color rgb="FF000000"/>
        <rFont val="Calibri"/>
        <family val="2"/>
        <scheme val="minor"/>
      </rPr>
      <t>25-6371, Length 1 Year:</t>
    </r>
    <r>
      <rPr>
        <sz val="11"/>
        <color indexed="8"/>
        <rFont val="Calibri"/>
        <family val="2"/>
        <scheme val="minor"/>
      </rPr>
      <t xml:space="preserve">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t>
    </r>
    <r>
      <rPr>
        <b/>
        <sz val="11"/>
        <color rgb="FF000000"/>
        <rFont val="Calibri"/>
        <family val="2"/>
        <scheme val="minor"/>
      </rPr>
      <t>Qualifications</t>
    </r>
    <r>
      <rPr>
        <sz val="11"/>
        <color indexed="8"/>
        <rFont val="Calibri"/>
        <family val="2"/>
        <scheme val="minor"/>
      </rPr>
      <t>:  Correspondence Experience
Experience with project management
Proficiency in Microsoft Office Suite
Experience with data visualization tools such as PowerBI</t>
    </r>
  </si>
  <si>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</si>
  <si>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t>25-6376</t>
  </si>
  <si>
    <t>LVC SCI/SAP FST-O Operations Manager</t>
  </si>
  <si>
    <t>Norfolk</t>
  </si>
  <si>
    <t>25-6389</t>
  </si>
  <si>
    <t>AH64 Maintenance test Pilot</t>
  </si>
  <si>
    <t>25-6390</t>
  </si>
  <si>
    <t>CH47 Maintenance Test Pilot</t>
  </si>
  <si>
    <r>
      <rPr>
        <b/>
        <sz val="11"/>
        <color rgb="FF000000"/>
        <rFont val="Calibri"/>
        <family val="2"/>
        <scheme val="minor"/>
      </rPr>
      <t>25-6376, Length 1 Year:</t>
    </r>
    <r>
      <rPr>
        <sz val="11"/>
        <color indexed="8"/>
        <rFont val="Calibri"/>
        <family val="2"/>
        <scheme val="minor"/>
      </rPr>
      <t xml:space="preserve">
Duties and Responsibilities: Serves as the government exercise technical lead providing Operational Level of War (OLW) event design, simulation and C4I architecture subject matter expertise across event planning, testing, and execution. Serves as overall Technical Syndicate Lead for Large Scale Exercise (LSE) planning, testing, and execution. Serves as the Navy's operational level to tactical level (OL-TL) SME, supporting OL-TL training solutions that support the integration of concepts in designated Combatant Commander (CCDR), Joint, and service-only exercises to further Navy advanced-level warfighter training.  Travel in support of event planning and execution required (approx. 10%). Night/Weekend hours occasionally required in support of designated scheduled CCDR training events. Support location is Navy Warfare Development Center (NWDC), Bldg O-27, Naval Station Norfolk. Send resume and OER (last information required to determine fit. 
Qualifications:  MOS 57A
Joint Live, Virtual, and Constructive (JLVC) technical experience in planning and execution of Combatant
Commander (CCDR) exercises.
***TS/SCI required. Ability to obtain SAP access preferred.***
Please send resume and last 3 OERs.</t>
    </r>
  </si>
  <si>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</si>
  <si>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</si>
  <si>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E1:E2:E3:E4:E5:E6</t>
  </si>
  <si>
    <r>
      <rPr>
        <b/>
        <sz val="11"/>
        <color rgb="FF000000"/>
        <rFont val="Calibri"/>
        <family val="2"/>
        <scheme val="minor"/>
      </rPr>
      <t>25-6305, Length 365 days</t>
    </r>
    <r>
      <rPr>
        <sz val="11"/>
        <color indexed="8"/>
        <rFont val="Calibri"/>
        <family val="2"/>
        <scheme val="minor"/>
      </rPr>
      <t>: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</si>
  <si>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t>Boyers</t>
  </si>
  <si>
    <t>25-6302</t>
  </si>
  <si>
    <t>EEO Statistician</t>
  </si>
  <si>
    <t>25-6360</t>
  </si>
  <si>
    <t>USACE - New England District (NAE)</t>
  </si>
  <si>
    <t>Project Engineer/Manager</t>
  </si>
  <si>
    <t>E6:E7:O2:O3:W2:W3</t>
  </si>
  <si>
    <t>25-6384</t>
  </si>
  <si>
    <t>AVIATION OPS SERGEANT</t>
  </si>
  <si>
    <t>25-6385</t>
  </si>
  <si>
    <t>S4 OIC</t>
  </si>
  <si>
    <t>W2:W3</t>
  </si>
  <si>
    <t>25-6395</t>
  </si>
  <si>
    <t>Division Analyst/Advisor</t>
  </si>
  <si>
    <t>25-6396</t>
  </si>
  <si>
    <t>25-6397</t>
  </si>
  <si>
    <t>25-6398</t>
  </si>
  <si>
    <t xml:space="preserve">DLA Energy – HQ </t>
  </si>
  <si>
    <t>Logistics Management Specialist</t>
  </si>
  <si>
    <t>25-6399</t>
  </si>
  <si>
    <t>Operations Research Analyst</t>
  </si>
  <si>
    <t>O2:O3:O4:O5</t>
  </si>
  <si>
    <t>25-6400</t>
  </si>
  <si>
    <t>Military Protocol Officer</t>
  </si>
  <si>
    <t>25-6401</t>
  </si>
  <si>
    <t>Resource Analyst/Budget Execution Analyst</t>
  </si>
  <si>
    <t>25-6403</t>
  </si>
  <si>
    <t>USACE Quality Assurance Supervisor &amp; Zone Manager</t>
  </si>
  <si>
    <t>25-6404</t>
  </si>
  <si>
    <t>Business Management Analyst</t>
  </si>
  <si>
    <t>E4:E5:E6:E7:E8:E9:O1:O2:O3:O4:O5:W1:W2:W3:W4:W5</t>
  </si>
  <si>
    <t>25-6405</t>
  </si>
  <si>
    <t>Explosive Handler</t>
  </si>
  <si>
    <t>25-6406</t>
  </si>
  <si>
    <t>Watercraft Operations</t>
  </si>
  <si>
    <t>25-6408</t>
  </si>
  <si>
    <t>Key and Lock Custodian</t>
  </si>
  <si>
    <t>25-6409</t>
  </si>
  <si>
    <t>General Equipment Mechanic - Forklift Operator</t>
  </si>
  <si>
    <t>25-6410</t>
  </si>
  <si>
    <t>Machine Tool Operator</t>
  </si>
  <si>
    <t>25-6411</t>
  </si>
  <si>
    <t>25-6412</t>
  </si>
  <si>
    <t>Budget Analyst</t>
  </si>
  <si>
    <t>25-6414</t>
  </si>
  <si>
    <t>Funds Certifier</t>
  </si>
  <si>
    <r>
      <rPr>
        <b/>
        <sz val="11"/>
        <color rgb="FF000000"/>
        <rFont val="Calibri"/>
        <family val="2"/>
        <scheme val="minor"/>
      </rPr>
      <t>25-6400, Length 1 Year:</t>
    </r>
    <r>
      <rPr>
        <sz val="11"/>
        <color indexed="8"/>
        <rFont val="Calibri"/>
        <family val="2"/>
        <scheme val="minor"/>
      </rPr>
      <t xml:space="preserve">
The Military Protocol Officer is responsible for planning, coordinating, and executing all aspects of military protocol, ceremonies, and official functions. This includes ensuring adherence to military customs, courtesies, and traditions while facilitating effective communication and positive relationships with military personnel, civilian dignitaries and personnel, and foreign officials.
Essential Duties and Responsibilities:
• Ceremony Planning and Execution: Plans and executes military ceremonies, including changes of command, award ceremonies, and official visits. This involves coordinating logistics, arranging seating plans, preparing scripts, and directing rehearsals.
• Protocol Advisement: Provides expert advice and guidance to commanders and staff on matters of military protocol, etiquette, and customs. This includes advising on proper forms of address, order of precedence, flag etiquette, and dress regulations.
• Distinguished Visitor Management: Coordinates all aspects of visits by distinguished visitors, including itinerary development, transportation arrangements, accommodation, security, and liaison with visiting delegations.
• Correspondence and Communication: Drafts and reviews official correspondence, invitations, and other communication materials, ensuring adherence to proper military protocol and formatting.
• Flag Etiquette and Display: Ensures the proper display and handling of flags, including national, organizational, and personal flags, in accordance with regulations.
• Gifts and Honors: Manages the exchange of official gifts and honors, ensuring compliance with regulations and cultural sensitivities.
• Budget Management: Develops and manages the protocol budget, tracking expenditures and ensuring cost-effectiveness.
• Training and Education: Provides training and education to personnel on military protocol, policy, customs, and etiquette.
• Relationship Management: Builds and maintains strong relationships with key stakeholders, including military personnel, civilian dignitaries/personnel, and foreign officials.
• Research and Development: Stays abreast of current protocol procedures, regulations, and best practices.
• Policy: Drafts command policy and procedures regarding Distinguished Visitors and ensures command staff are adhering to command policy.
Qualifications:  Secret required. Bachelor's degree preferred. Extensive experience (4 years +) in military protocol may be substituted for education. May require occasional travel. Comprehensive knowledge of military (foreign a plus) customs, courtesies, and traditions with strong organizational, planning, and execution skills. Excellent communication, interpersonal, and diplomacy skills and the ability to work independently and as part of a team. Proficiency in Microsoft Office Suite.</t>
    </r>
  </si>
  <si>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</si>
  <si>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25-6406, Length 1 Year:</t>
    </r>
    <r>
      <rPr>
        <sz val="11"/>
        <color indexed="8"/>
        <rFont val="Calibri"/>
        <family val="2"/>
        <scheme val="minor"/>
      </rPr>
      <t xml:space="preserve">
SSM will perform wide range of watercraft operations, maintenance; supervise and participate in the maintenance, repair and inspections of watercraft ensuring compliance with safety standards and regulations. Oversees navigation, piloting and safe maneuvering of watercraft.  mariner duties; responsible for navigation, cargo operations and supervising fixed post security operations located within the interior and waterways of MOTCO installations or at perimeter gates. Controls access to sensitive/restricted areas where there is potential for breach of security, public safety or public health. Provide security over-watch at control points, waterway point of entrance to ensure safety/security of all MOTCO customers and employees. Provides specialized Harbor patrol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technology-based systems and must have sufficient working knowledge of Microsoft based products. Knowledge of effective communications utilizing two-way radio systems.
Qualifications:  Secret clearance, 88K MOS</t>
    </r>
  </si>
  <si>
    <r>
      <rPr>
        <b/>
        <sz val="11"/>
        <color rgb="FF000000"/>
        <rFont val="Calibri"/>
        <family val="2"/>
        <scheme val="minor"/>
      </rPr>
      <t>25-6404, Length 1 Year:</t>
    </r>
    <r>
      <rPr>
        <sz val="11"/>
        <color indexed="8"/>
        <rFont val="Calibri"/>
        <family val="2"/>
        <scheme val="minor"/>
      </rPr>
      <t xml:space="preserve">
***Applicants must email the following documents to leanne.felvus-webb.mil@mail.mil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</si>
  <si>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25-6405, Length 1 Year:</t>
    </r>
    <r>
      <rPr>
        <sz val="11"/>
        <color indexed="8"/>
        <rFont val="Calibri"/>
        <family val="2"/>
        <scheme val="minor"/>
      </rPr>
      <t xml:space="preserve">
***Applicants must email the following documents to leanne.felvus-webb.mil@mail.mil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Qualifications: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</si>
  <si>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leanne.felvus-webb.mil@mail.mil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</si>
  <si>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leanne.felvus-webb.mil@mail.mil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</si>
  <si>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leanne.felvus-webb.mil@mail.mil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Qualifications: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</si>
  <si>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leanne.felvus-webb.mil@mail.mil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Qualifications: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</si>
  <si>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25-6412, Length 1 Year:</t>
    </r>
    <r>
      <rPr>
        <sz val="11"/>
        <color indexed="8"/>
        <rFont val="Calibri"/>
        <family val="2"/>
        <scheme val="minor"/>
      </rPr>
      <t xml:space="preserve">
***Applicants must email the following documents to leanne.felvus-webb.mil@mail.mil for consideration***
Professional Resume
Military Bio
The Budget Analyst assists manpower specialists in workforce planning by providing Army Management Structure codes and Table of Distribution and Allowances requirements. They collaborate with various agencies to shape workforce structures using predictive models and performance systems. The analyst develops monthly budget execution plans, compares actual performance against projections, and recommends corrective actions to improve financial accuracy. They forecast expenses and revenues, manage budget line items, and advise directors on strategic financial decisions. Additionally, they create reports to enhance decision-making, predict operational fluctuations, and ensure long-term financial stability. The role also involves reviewing labor, production, and management controls to maintain program integrity within a dynamic funding environment.
NB: Please ensure that every application and resume received in response to the job advertisement is forwarded. Civilian experience will be considered for this position.
Qualifications:  MOS: 36A, 36A, 51C  AFSC: 6F0X1, 65FX
This role requires expertise in finance, budgeting, and workforce planning, with strong analytical, technical, and communication skills to manage financial operations and advise stakeholders. Candidates should be proficient in budget management software, financial forecasting, and regulatory compliance. Prior experience in federal budgeting, financial reporting, and workforce analysis is preferred.</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</si>
  <si>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</si>
  <si>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25-6399, Length 1 Year:</t>
    </r>
    <r>
      <rPr>
        <sz val="11"/>
        <color indexed="8"/>
        <rFont val="Calibri"/>
        <family val="2"/>
        <scheme val="minor"/>
      </rPr>
      <t xml:space="preserve">
This position serves as an operations research analyst (ORSA) within the Working Capital Fund Costing, Pricing and Analytics Branch of DCSA's Office of the Chief Financial Officer.  As part of a team, this ORSA will apply a comprehensive understanding of scientific and analytical methods to advanced decision-making and problem-solving within the Agency. This will be accomplished through the use of computer-based mathematical and
financial models, and decision-making tools, while employing analytic techniques to improve mission efficiency and cost effectiveness within the Agency.  This work will focus on optimizing operational and financial processes and procedures by breaking down complex problems into smaller components, and solving them using mathematical analyses.  These analyses will consist of short-term and long-term challenges and studies that directly impact the MILDEPs at both the working level and the SES/GO level. These impacts include improved operational and financial processes and policy and other decisions founded on the recommendations provided to SES/GO levels based on employment of operations research techniques and model outputs.  Daily operations include serving as a subject matter expert in the field of operations research conducting analyses that support the costing and pricing of personnel security products and services.  This position will establish a connection within the Department of Defense between DCSA and the Army/AirForce providing an officer with the opportunity to employ operations research expertise and personnel security mission experience within an intelligence agency that will have enduring and resounding impacts on all of the MILDEPs.  DCSA welcomes the opportunity for a qualified candidate to become part of the DCSA team, bridging a gap, resulting in a symbiotic relationship that inspires collaboration, innovation, and ultimately mutual benefit between Army/AirForce and DCSA.
Civilian experience will be considered for the position.
Other duty locations will be considered on a case-by-case basis.
Qualifications:
1) Knowledge and abilities for modeling and simulation
2) A requisite capability in mathematics
3) Expert level skills in Microsoft excel  
Secret Clearance required for position.
***Applicants must email the following documents to leanne.felvus-webb.mil@mail.mil for consideration***
Professional Resume
Military Bio
Last three evaluations</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</si>
  <si>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</si>
  <si>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25-6414, Length 1 Year:</t>
    </r>
    <r>
      <rPr>
        <sz val="11"/>
        <color indexed="8"/>
        <rFont val="Calibri"/>
        <family val="2"/>
        <scheme val="minor"/>
      </rPr>
      <t xml:space="preserve">
***Applicants must email the following documents to leanne.felvus-webb.mil@mail.mil for consideration***
MULIPLE LOCATIONS: Quantico VA, Washington DC, Ft. Meade MD, Boyers PA
Professional Resume
Military Bio
Last three evaluations
Perform primary duties as funds certifying official in accordance with DoD FMR Volume 5 Chapter 5, Certifying Officers, Departmental Accountable Officials, and Review Officials. Properly review purchase requisitions and obligation documents, to include all substantiating documentation, for adherence to DCSA guidance, DoD policy and appropriations law (purpose, time, and amount) prior to funds certification. Ensure transactions meet legal requirements for accuracy and completeness for authorized obligation/commitment. Ensure adequate substantiating documentation is available for each transaction. Conduct research on financial management policies and fiscal law to advise program owners and financial managers. Coordinate with program owners and financial managers to ensure any corrective actions related to purchase requisition errors are complied with. Prepare transactions for payment (via electronic or manual process), and official invoice (e.g., SF1164's, DD182's, etc.), including a certification statement, as required. Identify trends and Document standard operating procedures. Participate in the development and/or re-engineering of DCSA Financial Management operational processes to support both the General Fund and Working Capital Fund mission. Develop process to streamline the certification of funds and strengthen funds certification management controls in support of audit readiness. Maintain a professional working relationship with customers and stakeholders. Enhance customer engagement. Communicate in a professional manner both orally and in writing while maintaining satisfactory customer feedback. Provide responses to inquiries in a timely manner. Perform other duties, to include analysis and reporting activities, as assigned. 
Civilian experience will be considered for this position.
Qualifications:  MOS: 36B    AFSC: 6F0X1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</si>
  <si>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</si>
  <si>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25-6403, Length 90 days:</t>
    </r>
    <r>
      <rPr>
        <sz val="11"/>
        <color indexed="8"/>
        <rFont val="Calibri"/>
        <family val="2"/>
        <scheme val="minor"/>
      </rPr>
      <t xml:space="preserve">
Serves as Quality Assurance (QA), Quality Assurance Supervisor (QAS) or Zone Manager (ZM) for debris removal for the Army Corps of Engineers response to Tropical Storm Helene. Training will be provided to gain additional responsibility on the North Carolina Debris Mission. 
Quality Assurance (QA) team members have these responsibilities for ensuring Quality Management for Debris Removal projects. As such, the QA role is an important part of the Quality Assurance Program for the contract work.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Regions III, IV, and/or V in response to the impacts of Hurricane Helene.</t>
    </r>
  </si>
  <si>
    <r>
      <rPr>
        <b/>
        <sz val="11"/>
        <color rgb="FF000000"/>
        <rFont val="Calibri"/>
        <family val="2"/>
        <scheme val="minor"/>
      </rPr>
      <t>25-6398, Length 1 Year:</t>
    </r>
    <r>
      <rPr>
        <sz val="11"/>
        <color indexed="8"/>
        <rFont val="Calibri"/>
        <family val="2"/>
        <scheme val="minor"/>
      </rPr>
      <t xml:space="preserve">
Serves as Logistics Management Specialist in the DLA Energy, Posture Planning Division, Fort Belvoir, Virginia, providing long-range view (forecasting three to ten years) of future global posture capabilities driven by global near-peer competition, changing energy landscape, and iterative geopolitical environmental scans. Responsible for global posture planning products for comprehensive supply chain risks and vulnerability scenarios, including supply chain disruptions, petroleum posture locations, and training exercises focused three years and beyond.
Considers results of current exercise scenarios and outcomes in development of future long-range focused plans. Reduces risk by assessing known contingency plan triggers and situations that activate a contingency plan. Creatively anticipates potential contingency plan triggers and unknown situations. Identifies stakeholders involved in long-range posture planning across the global energy landscape, and coordinates engagement leading to long-range focused plans. Organizes the incorporation of DLA Energy logistics capabilities into assessments. Analyzes requirements and posture planning towards meeting the DLA Director's Strategic Vision and internal goals.
Member will be the primary oversight of the Army program for global posture risk and supply chain disruption vulnerability scenarios, petroleum posture locations, training exercises focused three years and beyond, exercise outcomes in development of future long-range focused plans, and anticipatory contingency plan triggers.
Qualifications:  Must be O4. Security investigation needs to be initiated and completed in conjunction with these orders to perform duties assigned at the Top Secret (TS) level with Sensitive Compartmented Information (SCI) access.</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</si>
  <si>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</si>
  <si>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</si>
  <si>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</si>
  <si>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r>
      <rPr>
        <b/>
        <sz val="11"/>
        <color rgb="FF000000"/>
        <rFont val="Calibri"/>
        <family val="2"/>
        <scheme val="minor"/>
      </rPr>
      <t>25-6385, Length 1 Year:</t>
    </r>
    <r>
      <rPr>
        <sz val="11"/>
        <color indexed="8"/>
        <rFont val="Calibri"/>
        <family val="2"/>
        <scheme val="minor"/>
      </rPr>
      <t xml:space="preserve">
United States Army flight training detachment S4 OIC and principle staff officer responsible for planning, coordinating,
and supervising all logistical functions for a Republic of Singapore Air Force (RSAF) foreign military sales (FMS)
program. Responsible for the supervision and development of NCOIC and two supply sergeants. Logistical focus on planning estimates/risk mitigation, synchronization, movement control, supply management, property accountability. Primary advisor to the Commander on all matters regarding logistical regulations, policy, and support. Direct management of logistics standing operating procedures and the Command Supply Discipline Program (CSDP). Candidate should be familiar with Government Purchase Card (GPC) program, Air Card program, Voyager Card management, HAZMAT operations, and Unit Movement Officer duties. S4 OIC position is a two-year opportunity with an optional extension after the first year.</t>
    </r>
  </si>
  <si>
    <r>
      <rPr>
        <b/>
        <sz val="11"/>
        <color rgb="FF000000"/>
        <rFont val="Calibri"/>
        <family val="2"/>
        <scheme val="minor"/>
      </rPr>
      <t>25-6395, Length 1 Year:</t>
    </r>
    <r>
      <rPr>
        <sz val="11"/>
        <color indexed="8"/>
        <rFont val="Calibri"/>
        <family val="2"/>
        <scheme val="minor"/>
      </rPr>
      <t xml:space="preserve">
Position will serve as a senior analyst and advisor to AEA Division management on the evaluation of the effectiveness of program operations, productivity and efficiency. This includes planning, analysis, coordination, review and control of organizations programs. Continually monitors and analyzes projects and overall program directions based on the reviews, and provides vital data for participants in planning meetings. Performs research and analysis of data for compiling metrics to determine the health of the organization. Performs analysis of requirements such as personnel, technical gaps, metrics, etc ensuring correctness and consistency, and makes recommendations to organization managers on new direction and/or revisions. Participates in a variety of meetings and briefings to support the organization and Program Offices. Represents the organization on specialized and complex administrative areas. Employee provides authoritative advice in these complex areas of expertise and is accepted as accurate by management and used for decision making. Some of these duties will include being an HR liaison between managers &amp; department, CCDP Updates &amp; tour scheduling, Data Calls, Command Reports, Conference Packages, Training, Presentations and Sharepoint/TEAMS assistance.
Qualifications:  Maintain security clearance eligibility for access of SECRET.</t>
    </r>
  </si>
  <si>
    <t>25-6304, Length 1 Year: ***Applicants must email the following documents to leanne.felvus-webb.mil@mail.mil for consideration*** Professional Resume Military Bio Last three evaluations Soldier Talent Profile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t>
  </si>
  <si>
    <t>25-6417</t>
  </si>
  <si>
    <t>Purchasing and Procurement Analyst</t>
  </si>
  <si>
    <r>
      <rPr>
        <b/>
        <sz val="11"/>
        <color rgb="FF000000"/>
        <rFont val="Calibri"/>
        <family val="2"/>
        <scheme val="minor"/>
      </rPr>
      <t>25-6417, Length 1 Year:</t>
    </r>
    <r>
      <rPr>
        <sz val="11"/>
        <color indexed="8"/>
        <rFont val="Calibri"/>
        <family val="2"/>
        <scheme val="minor"/>
      </rPr>
      <t xml:space="preserve">
The Naval Undersea Warfare Center Division Keyport, in Keyport, Washington, is looking for a journey-level purchasing and/or procurement analyst or contract specialist. You will be responsible for reviewing procurement documents, determining appropriate procurement methodologies, and ensuring compliance with regulations; identifying potential sources and determining the best approach for the procurement; interacting with internal customers, contractors, and other stakeholders to resolve issues and provide guidance; preparing necessary procurement documentation, including solicitations, purchase orders, and modifications; managing contract modifications, resolving performance issues, and closing out contracts. The work requires a thorough understanding of procurement regulations, familiarity with various contracting methods and vehicles (IDIQ, BPA, GPC, GSA schedules, etc.), proficiency with procurement-related electronic business systems (SPS, ERP, AMS, SAM, PIEE), strong analytical and organizational skills, and the ability to manage competing priorities and resolve complex issues. Experience with simplified acquisition procedures is essential.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t>
    </r>
  </si>
  <si>
    <t>E5:E6:E7:E8:O1:O2:O3</t>
  </si>
  <si>
    <t>25-6418</t>
  </si>
  <si>
    <t>Contract Specialist</t>
  </si>
  <si>
    <r>
      <rPr>
        <b/>
        <sz val="11"/>
        <color rgb="FF000000"/>
        <rFont val="Calibri"/>
        <family val="2"/>
        <scheme val="minor"/>
      </rPr>
      <t>25-6418, Length 1 Year:</t>
    </r>
    <r>
      <rPr>
        <sz val="11"/>
        <color indexed="8"/>
        <rFont val="Calibri"/>
        <family val="2"/>
        <scheme val="minor"/>
      </rPr>
      <t xml:space="preserve">
The Naval Undersea Warfare Center Division Keyport, in Keyport, Washington, is looking for a journey-level contract specialist to support a wide range of pre-award and post-award contracting activities for supplies and services. This includes everything from standard items with urgent delivery needs to complex technical requirements and services. You will review procurement requests, determine appropriate procurement methods, prepare solicitations, analyze proposals, negotiate and administer contracts, and provide guidance to customers. The work involves applying a thorough understanding of acquisition regulations, business practices, and cost/price analysis techniques to complex or unique procurement situations. You must be able to exercise independent judgment, initiative, and resourcefulness to make sound business decisions in the government's best interest, balancing program needs, regulations, and contractor interests. Effective communication and collaboration skills are essential, as the position requires interacting with various stakeholders, including technical personnel, legal counsel, contractors, and management officials.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
Applicants must meet the following Basic Education Requirement of the Department of Defense Qualification Standard for Contracting Positions: a bachelor's degree from an accredited educational institution authorized to grant baccalaureate degrees.</t>
    </r>
  </si>
  <si>
    <t>25-6419</t>
  </si>
  <si>
    <t>Administrative Specialist</t>
  </si>
  <si>
    <r>
      <rPr>
        <b/>
        <sz val="11"/>
        <color rgb="FF000000"/>
        <rFont val="Calibri"/>
        <family val="2"/>
        <scheme val="minor"/>
      </rPr>
      <t>25-6419, Length 1 Year:</t>
    </r>
    <r>
      <rPr>
        <sz val="11"/>
        <color indexed="8"/>
        <rFont val="Calibri"/>
        <family val="2"/>
        <scheme val="minor"/>
      </rPr>
      <t xml:space="preserve">
You will serve as the primary administrative focal point for the managers and staff of a Contracts Department of approximately 50 to 60 personnel. You will provide high-level administrative support to department leadership and staff, including managing correspondence, scheduling meetings, coordinating travel, and handling inquiries. You will serve as the subject matter expert in correspondence and records management policies and processes to ensure compliance with regulations. You will manage the command's Contractor Performance Assessment Reporting System (CPARS), including monitoring compliance, providing guidance and training, and tracking corrective actions. You will oversee training for department personnel, assist with scheduling courses, and ensure compliance with
training requirements. You will perform research, gather information for data calls, and analyze data to prepare reports. This position requires expert-level proficiency in common office automation software such as Microsoft Word, Excel, PowerPoint, and Adobe Acrobat Pro; exceptionally strong organizational skills; the ability to independently coordinate administrative activities, meetings, schedules, and travel arrangements; an in-depth understanding of correspondence policies and procedures; excellent communication skills; the ability to act as a liaison between leadership and the workforce; and the ability to independently perform research, solve problems, and consolidate information. In essence, this position requires a highly organized, detail-oriented individual with strong administrative,
communication, and analytical skills.</t>
    </r>
  </si>
  <si>
    <t>25-6420</t>
  </si>
  <si>
    <r>
      <rPr>
        <b/>
        <sz val="11"/>
        <color rgb="FF000000"/>
        <rFont val="Calibri"/>
        <family val="2"/>
        <scheme val="minor"/>
      </rPr>
      <t>25-6420, Length 1 Year:</t>
    </r>
    <r>
      <rPr>
        <sz val="11"/>
        <color indexed="8"/>
        <rFont val="Calibri"/>
        <family val="2"/>
        <scheme val="minor"/>
      </rPr>
      <t xml:space="preserve">
The work requires knowledge of agency program planning, funding, and management information systems, broad knowledge of the organization and functions of activities involved in providing logistical support, and ability to coordinate and evaluate the efforts of functional specialists to identify specific requirements and to develop and adjust plans and schedules for the actions needed to meet each requirement on time. Prepares, coordinates, and integrates the identification, development, acquisition and delivery of Integrated Logistics Support (ILS) requirements for systems or equipment assigned to the organization. Research parts for cost, quantity and specifications, drafts requisitions, tracks requisition status and delivers parts to the shop floor. For example, material, parts, consumables,
HAZMAT, hardware, etc. Systems or equipment supported contain various components and sub-assemblies such as torpedo systems, combat systems, computers, tooling, etc. Routinely provides elements of ILS to production shop floor areas and works in support of project leads, Technical Project Managers, etc., submit requisitions, ensure required hardware and consumables are delivered to the shop floor to support production schedules. Maintains and utilizes programs/databases to include but not limited to: Enterprise Resource Planning (ERP), Shop Workload Management System (SWMS), HAZMAT/HAZWASTE (HM/HW) databases, etc. Provides input to and/or reviews planning documents such as Technical Data Plans, Operational Requirements, Advance Procurement Plans, Production Schedules, etc., applicable to the system or equipment for assessing the ILS effort. Assesses all requirements necessary to coordinate ILS functions. Qualifications:  Active SECRET clearance or higher. Working knowledge of the DoD logistics and supply systems is helpful.
This person supports engineers, engineering technicians, and Program Managers across an 80-person sized unit. This person also supports shipping &amp; receiving functions, hazardous materials and hazardous waste management, contracting organizations and other Logistics Management Specialists across the station.</t>
    </r>
  </si>
  <si>
    <t>25-6424</t>
  </si>
  <si>
    <t>Finance Management Technician</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</si>
  <si>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t>
    </r>
  </si>
  <si>
    <t>25-6426</t>
  </si>
  <si>
    <t>Paralegal Specialist</t>
  </si>
  <si>
    <t>25-6427</t>
  </si>
  <si>
    <t>Power Plant Electrician</t>
  </si>
  <si>
    <t>E4:E5:E6:E7:E8:W1:W2:W3:W4</t>
  </si>
  <si>
    <t>Pierre</t>
  </si>
  <si>
    <t>25-6428</t>
  </si>
  <si>
    <t>Power Plant Mechanic</t>
  </si>
  <si>
    <t>25-6429</t>
  </si>
  <si>
    <t>INFOSEC Specialist</t>
  </si>
  <si>
    <t>25-6431</t>
  </si>
  <si>
    <t>Cyber Network Infrastructure Support</t>
  </si>
  <si>
    <t>25-6432</t>
  </si>
  <si>
    <t>Administrative Support for Test Event</t>
  </si>
  <si>
    <t>25-6435</t>
  </si>
  <si>
    <t>DETACHMENT SENIOR NCO</t>
  </si>
  <si>
    <t>25-6438</t>
  </si>
  <si>
    <t>EEO Medical Officer/Physician's Assistant</t>
  </si>
  <si>
    <t>E7:E8:E9:O2:O3:O4</t>
  </si>
  <si>
    <t>25-6439</t>
  </si>
  <si>
    <t>EEO Alternative Dispute Resolution Officer</t>
  </si>
  <si>
    <t xml:space="preserve"> </t>
  </si>
  <si>
    <r>
      <rPr>
        <b/>
        <sz val="11"/>
        <color rgb="FF000000"/>
        <rFont val="Calibri"/>
        <family val="2"/>
        <scheme val="minor"/>
      </rPr>
      <t>25-6426, Length 1 Year:</t>
    </r>
    <r>
      <rPr>
        <sz val="11"/>
        <color indexed="8"/>
        <rFont val="Calibri"/>
        <family val="2"/>
        <scheme val="minor"/>
      </rPr>
      <t xml:space="preserve">
Serves as paralegal specialist in an office of six attorneys supporting the Pittsburgh District of the US Army Corps of Engineers in all matters of law. Responsible for the administrative running of the office and serves as the Freedom of Information Act officer for the District. The District oversees over 26,000 square miles of watershed across more than 40 project sites with over 800 employees.
Qualifications:  Education and experience commensurate with MOS and grade.</t>
    </r>
  </si>
  <si>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</si>
  <si>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</si>
  <si>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25-6429,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NUWC Keyport. This role ensures compliance with all applicable Navy, Department of Defense (DoD), and federal regulations and directives regarding the protection of information. INFOSEC PM will conduct vulnerability assessments, compliance inspections, implement security controls, and provide training to personnel on information security policies and procedures. Key Responsibilities:
• Conduct regular information security vulnerability assessments and risk analyses of facilities, systems, and equipment.
• Develop and implement mitigation strategies to address identified vulnerabilities and risks.
• Develop and maintain Standard Operating Procedures (SOPs) or desk guides for information security practices.
• Conduct regular security inspections and audits to ensure compliance with established policies and procedures.
• Develop and deliver information security awareness training programs to personnel.
• Investigate security incidents and breaches, and implement corrective actions to prevent future occurrences.
• Collaborate with other security disciplines (e.g., cybersecurity, personnel security) to ensure a holistic security posture.
• Prepare and submit required security reports and documentation.
Qualifications:  Security Clearance: TS. Minimum of 2 years experience in Information Security. Other Security program areas like OPSEC, PHYSEC, and etc. are useful.</t>
    </r>
  </si>
  <si>
    <r>
      <rPr>
        <b/>
        <sz val="11"/>
        <color rgb="FF000000"/>
        <rFont val="Calibri"/>
        <family val="2"/>
        <scheme val="minor"/>
      </rPr>
      <t>25-6431, Length 190 days:</t>
    </r>
    <r>
      <rPr>
        <sz val="11"/>
        <color indexed="8"/>
        <rFont val="Calibri"/>
        <family val="2"/>
        <scheme val="minor"/>
      </rPr>
      <t xml:space="preserve">
Provide intranet experimentation event support, assist in test preparation, risk reduction events, and managing event logistics. Assist in building assessment briefings, papers, plans, and reports regarding specific cyber infrastructure designed for experimentation events. 
Other duties as assigned. Ability to travel up to 10% of the time. 
• Be able to provide client systems support
• Monitor network connectivity
• Manage data
• Be able to perform intermediate hardware troubleshooting
• Be able to perform intermediate network troubleshooting
Qualifications:  • Applicant must possess TS/SCI
• Applicant must possess "Network+" certification</t>
    </r>
  </si>
  <si>
    <r>
      <rPr>
        <b/>
        <sz val="11"/>
        <color rgb="FF000000"/>
        <rFont val="Calibri"/>
        <family val="2"/>
        <scheme val="minor"/>
      </rPr>
      <t>25-6432, Length 190 days:</t>
    </r>
    <r>
      <rPr>
        <sz val="11"/>
        <color indexed="8"/>
        <rFont val="Calibri"/>
        <family val="2"/>
        <scheme val="minor"/>
      </rPr>
      <t xml:space="preserve">
Provide experimentation event support, assist in test event preparation, risk reduction events, and managing event logistics. Assist in developing assessment briefings, papers, plans, and reports for the experimentation events. 
Other duties as assigned.
1. Event planning and logistics - assist in developing a comprehensive event plan and timeline, venue coordination, agenda compilation, communication with attendees, welcome packet compilation and distribution, development and distribution of conference surveys, etc.
2. Security Oversight - Ensuring clearances are received and validated, day of conference security support (check-in, clearance verification, entry/exit of participants). Ability to travel up to 10% of the time. 
Other duties as assigned.
Qualifications:  Secret required, TS/SCI preferred.</t>
    </r>
  </si>
  <si>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</si>
  <si>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</si>
  <si>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</si>
  <si>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Police Officer</t>
  </si>
  <si>
    <t>SMSgt Dennis Tallent</t>
  </si>
  <si>
    <t>25-6218</t>
  </si>
  <si>
    <t>DCSA - PEO</t>
  </si>
  <si>
    <t>Business Management Officer</t>
  </si>
  <si>
    <t>25-6351</t>
  </si>
  <si>
    <t>Public Affairs Officer</t>
  </si>
  <si>
    <t>E4:E5:E6:O1:O2:O3</t>
  </si>
  <si>
    <t>25-6361</t>
  </si>
  <si>
    <t>25-6440</t>
  </si>
  <si>
    <t>USACE - Walla Walla District (NWW)</t>
  </si>
  <si>
    <t>Contracting Specialist</t>
  </si>
  <si>
    <t>Walla Walla</t>
  </si>
  <si>
    <t>25-6444</t>
  </si>
  <si>
    <t>CECOM</t>
  </si>
  <si>
    <t>MILDEP CIO/G6</t>
  </si>
  <si>
    <t>Aberdeen Proving Ground</t>
  </si>
  <si>
    <t>25-6445</t>
  </si>
  <si>
    <t>Security Officer - Special Programs</t>
  </si>
  <si>
    <t>25-6448</t>
  </si>
  <si>
    <t>Allied Trade Specialist</t>
  </si>
  <si>
    <t>E2:E3:E4:E5:E6</t>
  </si>
  <si>
    <t>25-6449</t>
  </si>
  <si>
    <t>Machinist/CNC Programmer</t>
  </si>
  <si>
    <r>
      <rPr>
        <b/>
        <sz val="11"/>
        <color rgb="FF000000"/>
        <rFont val="Calibri"/>
        <family val="2"/>
        <scheme val="minor"/>
      </rPr>
      <t>25-6445, Length 1 Year:</t>
    </r>
    <r>
      <rPr>
        <sz val="11"/>
        <color indexed="8"/>
        <rFont val="Calibri"/>
        <family val="2"/>
        <scheme val="minor"/>
      </rPr>
      <t xml:space="preserve">
Position will serve as the Special Program Security Lead, a Government SAP Security Officer (GSSO) for Special Access Programs (SAPs) across Spectrum Department and in other departments, and will serve as the NATO Control Officer for NSWC Crane. This position involves security oversight for the program as a whole at NSWC Crane, and oversight of any related Special Access Program Facility (SAPF) associated. This position will serve as Liaison between Crane and the Program Office, the Program Security Officer (PSO), and the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As NATO
Control Officer, this position is responsible for the Command's NATO Program to include: Audits and inspections from NAVSEA and the Central US Registry (CUSR) (reportable to Command, NAVSEA and CUSR), NATO classified inventories, briefings and de-briefings, maintaining a master list/database of all personnel briefed and de-briefed as well as briefing certificates, NATO Attestations for personnel traveling OCONUS to participate in NATO related eve the NATO requirement, and in-depth knowledge of relevant NATO documents. Position will also serve as serve as a Special Security Representative (SSR), reporting to the Senior Intelligence Officer (SIO) and the Special Security Officer (SSO).
Qualifications:  Security Fundamentals Professional Certification (SFPC), Physical Security Certification (PSC), Security Asset Protection Professional Certification (SAPPC), and Special Program Security Certification (SPSC).</t>
    </r>
  </si>
  <si>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</si>
  <si>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</si>
  <si>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Qualifications: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</si>
  <si>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25-6351, Length 1 Year:</t>
    </r>
    <r>
      <rPr>
        <sz val="11"/>
        <color indexed="8"/>
        <rFont val="Calibri"/>
        <family val="2"/>
        <scheme val="minor"/>
      </rPr>
      <t xml:space="preserve">
The Public Affairs Officer is tasked with gathering, preparing, and disseminating information about the installation’s projects and programs to diverse internal and external audiences. This role involves researching materials, conducting interviews with program specialists and technical personnel, writing and editing publications, and coordinating with design and printing teams. Additionally, the specialist manages media inquiries, arranges community outreach and special events, and ensures that all information is conveyed accurately and engagingly.
Civilian experience will be considered for this position.
Qualifications:  Candidates should demonstrate a solid background in communications, journalism, or public affairs, underscored by excellent writing, editing, and research skills. Experience in handling media relations, coordinating events, and working collaboratively with diverse teams is essential. A keen eye for detail, strong organizational abilities, and proficiency in producing and reviewing multimedia content are critical to success in this role.</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</si>
  <si>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</si>
  <si>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</si>
  <si>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</si>
  <si>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</si>
  <si>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NSWC-Port Hueneme Division-White Sands Det</t>
  </si>
  <si>
    <t>25-6219</t>
  </si>
  <si>
    <t>DCSA - CPO</t>
  </si>
  <si>
    <t>Training Administrator</t>
  </si>
  <si>
    <t>25-6442</t>
  </si>
  <si>
    <t>Office Support Assistant</t>
  </si>
  <si>
    <t>25-6451</t>
  </si>
  <si>
    <t>DCSA - PEO - APEOR</t>
  </si>
  <si>
    <t>Information Technology Program Analyst</t>
  </si>
  <si>
    <t>E7:E8:E9:O1:W1</t>
  </si>
  <si>
    <t>Stafford</t>
  </si>
  <si>
    <t>25-6452</t>
  </si>
  <si>
    <t>Linux Cloud Administrator</t>
  </si>
  <si>
    <t>E4:E5:E6:E7:E8:O1:O2:O3:W1:W2:W3</t>
  </si>
  <si>
    <t>25-6454</t>
  </si>
  <si>
    <t>Unit Supply Specialist</t>
  </si>
  <si>
    <t>25-6458</t>
  </si>
  <si>
    <t>USTRANSCOM</t>
  </si>
  <si>
    <t>Reserve Manpower Manager</t>
  </si>
  <si>
    <t>25-6460</t>
  </si>
  <si>
    <t>DFAS-IND-JBL-Force Protection</t>
  </si>
  <si>
    <t>Security Assistant (OA)</t>
  </si>
  <si>
    <t>25-6461</t>
  </si>
  <si>
    <t>DFAS-IND-JFV-Civilian Pay</t>
  </si>
  <si>
    <t>Civilian Pay Technician</t>
  </si>
  <si>
    <t>25-6462</t>
  </si>
  <si>
    <t>25-6464</t>
  </si>
  <si>
    <t>Management Analyst</t>
  </si>
  <si>
    <t>25-6465</t>
  </si>
  <si>
    <t>Supervisory Management Analyst</t>
  </si>
  <si>
    <t>O4:O5:O6</t>
  </si>
  <si>
    <t>25-6466</t>
  </si>
  <si>
    <t>USACE - Louisville District (LRL)</t>
  </si>
  <si>
    <t>Supervisory Contract Specialist</t>
  </si>
  <si>
    <t>25-6468</t>
  </si>
  <si>
    <t xml:space="preserve">NSWC-Carderock </t>
  </si>
  <si>
    <t>Military Admin and Customer Advocate Liaison</t>
  </si>
  <si>
    <t>West Bethesda</t>
  </si>
  <si>
    <r>
      <rPr>
        <b/>
        <sz val="11"/>
        <color rgb="FF000000"/>
        <rFont val="Calibri"/>
        <family val="2"/>
        <scheme val="minor"/>
      </rPr>
      <t>25-6460, Length 1 year:</t>
    </r>
    <r>
      <rPr>
        <sz val="11"/>
        <color indexed="8"/>
        <rFont val="Calibri"/>
        <family val="2"/>
        <scheme val="minor"/>
      </rPr>
      <t xml:space="preserve">
The purpose of this position is to serve as a Security Assistant to support the Site Support Office on matters relating to security programs; as well as assisting the Force Protection Officer on matters relating to collateral, personnel and information security. 
The incumbent will also be responsible for the administration of the electronic access control system as well as issue/verify and approve military and civilian identification cards along with management of associated database systems and functional processes.Administers the facility internal access control system through visual monitoring of security control panels, sound alarms, and visual observation of unsecured ingress/egress areas. Administers the system for reporting violations of building security policies and makes recommendations for corrective actions. 
Coordinates with Organizational Directors to determine access levels for staff members. Verifies and signs request forms authorizing issue of a DOD identification card to military personnel, their dependents, retirees, their dependents and others. The incumbent, using the Defense Eligibility Enrollment System (DEERS) data base, verifies that all applicants are legally entitled to a DOD identification card. The incumbent, after ensuring that all supplied information is correct and in the proper format, inputs data into the DEERS system to produce initial, updated or reissued ID cards. Incumbent takes adequate security measures to secure and protect DOD property and personnel records as directed. Fingerprints individuals requiring a National Agency check when notified by DFAS Human Resources.
Manages and operates a data base system which digitally captures employee images and creates identification badges for building access and prepares a variety of reports. Through interaction with personnel offices, ensures accurate information is maintained for use by DFAS-IN Force Protection personnel.
Incumbent manages maintenance on automated systems associated with the functions managed. Uses office automation equipment and software to type a variety of correspondence, documents and forms. Uses spreadsheet software for the development of reports. Answers the telephone and receives visitors, exercises discretion when supplying information. Sets up and maintains files for bulletins, memorandums, regulations, appointment schedule. Verifies clearance levels and enters information into authorized access control systems and or databases.
Qualifications:  1. To have a active T3 clearance 
2. Pass Online Site Security Managers course within the 30 of serving the position.</t>
    </r>
  </si>
  <si>
    <r>
      <rPr>
        <b/>
        <sz val="11"/>
        <color rgb="FF000000"/>
        <rFont val="Calibri"/>
        <family val="2"/>
        <scheme val="minor"/>
      </rPr>
      <t xml:space="preserve">25-6461, Length 1 Year: </t>
    </r>
    <r>
      <rPr>
        <sz val="11"/>
        <color indexed="8"/>
        <rFont val="Calibri"/>
        <family val="2"/>
        <scheme val="minor"/>
      </rPr>
      <t xml:space="preserve"> Process retirement and termination actions for Federal employees, ensuring accuracy and adherence to regulations. Prepare and maintain related records and reports. Manage workload to meet customer expectations and identify/correct errors. Will perform other duties as assigned in line with Civilian Pay Technician duties.
Ensure accurate processing of assigned work within established customer expectations. Utilize resources to research and ensure accuracy of feedback, guidance, and resolutions. Verify all transactions, including pay adjustments, collections, and refunds, during pay closeout. Identify inadequacies and promptly take corrective action, informing the chain of command of any identified errors.
Specific Duties will include:
1. Intake the hardcopy retirement records from agencies
2. Pull existing packages from file cabinets
3. Assemble the new case file in a specified document order
4. Document the case electronically
5. Process for shipment through U. S. Postal Service</t>
    </r>
  </si>
  <si>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</si>
  <si>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25-6219,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Responsibilities: 
• Maintain training records in a Power BI app (e.g. date changes, attendance lists, course cancellations, etc.). 
• Create Standard Forms (SF)182s’ for group training requests. 
• Create MS Teams chats for all those attending trainings to communicate when the training is occurring and steps to take before, during, and after the training. 
• Create logistics guidance for all those attending training in-person.  Gain approval from AOs before releasing to attendees. 
• Disseminate training material to students, as needed. 
• Review training questionnaire results and provide suggestions for improvements. 
• Reach out to vendors to hold spots for individuals in courses/workshops.
Qualifications:  Civilian experience will be considered for position eligibility
• 1+ year of experience of working as a Training Administrator¿ HR Assistant, or other relevant position. 
• Excellent organizational and multitasking ability. 
• Good practical experience with MS Office. 
• Strong communication skills with great attention to detail.
• Top Secret Security Clearance</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</si>
  <si>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</si>
  <si>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25-6465,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Supervisory Management Analyst capacity. 
Responsibilities will include:
• Plan work to be accomplished by subordinates, set and adjust short-term priorities, prepare schedules for completion of work, and evaluate work performance of subordinates.  Assign work to subordinates based on priorities, selective consideration of the difficulty and requirements of assignments, and the capabilities of employees.  Find ways to improve production or increase the quality of the work directed.
• Give advice, counsel, or instruction to employees on both work and administrative matters.  Hear and resolve complaints from employees, referring group grievances and more serious unresolved complaints to a higher level supervisor or manager.  Identify developmental and training needs of employees, providing or arranging for needed development and training.
• Make decisions on work problems presented by subordinate personnel or by contractors.  Hear and resolve group grievances or serious employee complaints.  Find and implement ways to eliminate or reduce significant bottlenecks and barriers to production, promote team building, or improve business practices.
• Ensure compliance with all statutory requirements, regulations, and any local policy. 
Civilian experience will be considered for this position.
Qualifications:  • 1+ year of relevant experience.
• Excellent organizational and multitasking ability. 
• Good practical experience with MS Office. 
• Strong communication skills with great attention to detail.
• Strong writing, editing, and plain language writing skills.
• Top Secret Security Clearance</t>
    </r>
  </si>
  <si>
    <r>
      <rPr>
        <b/>
        <sz val="11"/>
        <color rgb="FF000000"/>
        <rFont val="Calibri"/>
        <family val="2"/>
        <scheme val="minor"/>
      </rPr>
      <t>25-6451, Length 1 Year:</t>
    </r>
    <r>
      <rPr>
        <sz val="11"/>
        <color indexed="8"/>
        <rFont val="Calibri"/>
        <family val="2"/>
        <scheme val="minor"/>
      </rPr>
      <t xml:space="preserve">
***Applicants must email the following documents to leanne.felvus-webb.mil@mail.mil for consideration***
Professional Resume
Military Bio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A service member will provide direct support on problems, planning methodologies, policies and procedures for information technology delivery. Support the development of plans and controls for submission of data, including cost analysis, budget formulation, and program resource requests. Conduct analysis and research on policies and procedures for information systems. Provide support to development and administration of governance in support of information systems delivery and management. Develop a current and comprehensive knowledge of organizational structures and personnel functions; analyze information received through conducting surveys, studies, and special projects; recommends, develops, and implements actions to achieve process improvements and further organizational objectives. Assist with the development, implementation and monitoring of sophisticated management information systems focusing on the DCSA Program Executive Officer's (PEO) short- and long-range plans. Provide support to policy development that directly impacts the Programs which constitute the PEO with the objective of supporting the achievement of goals and priorities. Support the translation of capabilities into requirements within the portfolio and where gaps exist, consult with teammates to conduct analysis, and recommend strategies to resource identified gaps, identify redundancies, and evaluate areas of emphasis and de-emphasis. Oversee; budgeting, deliverable tracking, contract execution and scheduling for SME support which is managed by the office of the Assistant Program Executive Officer for Requirements (APEOR).
Qualifications:  Civilian Experience will be considered.
Secret Clearance required for position.
Agile/SAFe, ITIL, or PMP experience would be desired</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</si>
  <si>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</si>
  <si>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</si>
  <si>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r>
      <rPr>
        <b/>
        <sz val="11"/>
        <color rgb="FF000000"/>
        <rFont val="Calibri"/>
        <family val="2"/>
        <scheme val="minor"/>
      </rPr>
      <t>25-6442, Length 1 Year:</t>
    </r>
    <r>
      <rPr>
        <sz val="11"/>
        <color indexed="8"/>
        <rFont val="Calibri"/>
        <family val="2"/>
        <scheme val="minor"/>
      </rPr>
      <t xml:space="preserve">
Assists manager on the practical and technical aspects of office administration, to include budgeting, purchasing, supply management, data processing, and records management, and performs work in each of these areas. As the Safety Office Training Coordinator, responsible for maintaining training records and updating electronic training system of record. Assists with acquiring, coordinating, and scheduling training resources. Arranges for training space, prepares employee/attendee notification list, and serves as point of contact for registration, vendor correspondence, and invoicing. Assists with management and implementation of the District’s medical surveillance program. On a monthly basis, tracks and maintains exposure data for government civilians as well as architecture-engineering and construction contractors. Maintains updated list of district employees who are enrolled in the district's Drug-free Workplace Program. Coordinates and schedules both pre-employment and random drug testing. Tracks drug testing results electronically through designated electronic portal and prepares required documentation to communicate results.</t>
    </r>
  </si>
  <si>
    <r>
      <rPr>
        <b/>
        <sz val="11"/>
        <color rgb="FF000000"/>
        <rFont val="Calibri"/>
        <family val="2"/>
        <scheme val="minor"/>
      </rPr>
      <t xml:space="preserve">25-6454, Length 1 Year: </t>
    </r>
    <r>
      <rPr>
        <sz val="11"/>
        <color indexed="8"/>
        <rFont val="Calibri"/>
        <family val="2"/>
        <scheme val="minor"/>
      </rPr>
      <t xml:space="preserve"> Serve as an Unit Supply Specialist (92Y/A)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Utilize Government Purchase Card (GPC) to execute material and service acquisitions. Conduct periodic inventories of expendable, durable, and non-expendable equipment. Produce and maintain hand receipts for unit-owned equipment and supplies. Validate Petroleum, Oil, and Lubricant (POL) acquisition requests. Conduct vehicle dispatching procedures. Correspond with outside entities to include both government and non-governmental organizations. Assist with preparation and validation of deployment transportation documents. Assist with other mission-enabling unit activities to include ammunition transportation and performing site visits to training locations to establish and meet the needs of the RSAF transportation, lodging and life sustainment requirements. This opportunity is for a 2 year tour with an optional extension after the 1st year.
Preferred qualifications / prior appointments or experience: Government Purchase Card holder, HAZMAT certifier,
GCSS-Army Supply role.</t>
    </r>
  </si>
  <si>
    <r>
      <rPr>
        <b/>
        <sz val="11"/>
        <color rgb="FF000000"/>
        <rFont val="Calibri"/>
        <family val="2"/>
        <scheme val="minor"/>
      </rPr>
      <t>25-6468, Length 1 Year:</t>
    </r>
    <r>
      <rPr>
        <sz val="11"/>
        <color indexed="8"/>
        <rFont val="Calibri"/>
        <family val="2"/>
        <scheme val="minor"/>
      </rPr>
      <t xml:space="preserve">
Serve as Liaison between Military Administration, Pay and Personnel Office and the Command's Office of Customer Advocate (OCA). The incumbent will perform advanced analytical assignments to research, develop, and implement broad financial related matters, processes, and business rules for the Command and assigned Customer base primarily for the Military workforce. Prepares the appropriate and necessary documentation required for various special projects. Prepares comprehensive reports of completed studies, assuring adequate correlation of data, integration of all pertinent considerations, and substantiation of conclusions. Assures early identification of customer financial problems or issues and facilitates the resolution of identified problems or issues in the most appropriate manner.Reviews and analyzes related financial data to ensure sound fiscal management, and conformance with budgetary policy and statutory constraints; identifies issues and trends; and, assures corrective actions are taken.
Qualifications:  Skill in converting information into clear, concise and logical terms to explain situations, complex problems, implementation of program objectives and to assist customers. Knowledge of and skill in applying and adapting standard approaches to gather, analyze and evaluate information concerning complex processes, operations or questions typified by conventional relationships. Knowledge of ERP Business Management Software and associated NAVSEA Business Rules and Processes. Army/Air Force Admin</t>
    </r>
  </si>
  <si>
    <r>
      <rPr>
        <b/>
        <sz val="11"/>
        <color rgb="FF000000"/>
        <rFont val="Calibri"/>
        <family val="2"/>
        <scheme val="minor"/>
      </rPr>
      <t>25-6462, Length 1 Year:</t>
    </r>
    <r>
      <rPr>
        <sz val="11"/>
        <color indexed="8"/>
        <rFont val="Calibri"/>
        <family val="2"/>
        <scheme val="minor"/>
      </rPr>
      <t xml:space="preserve">
DUTIES: This position provides essential support to the Warehouse On-Site Lead for the OM&amp;S program. Responsibilities include executing daily warehouse inventory management operations, including goods stowing, goods issue, and quality assurance checks.  The Inventory Management Specialist supports re-warehousing and optimization efforts, ensuring efficient warehouse operations.  This role requires analyzing, developing, evaluating, and promoting improvements in warehouse policies, procedures, systems, and techniques. The Inventory Management Specialist adapts to, understands, and implements complex government-wide supply management policies.  This position also provides technical advice and assistance on supply operations to ensure regulatory compliance for daily warehouse management.
EXPERIENCE REQUIREMENTS: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 is required.  Must be able to comprehend and follow instructions, standard operating procedures, and execute goals.  Experience utilizing supply support technology and systems is essential.  Experience providing warehouse support, conducting inventory or quality assurance, and assisting with various warehouse tasks is desired. A Forklift license is a plus.
Qualifications: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t>
    </r>
  </si>
  <si>
    <t>PA, VA, MD</t>
  </si>
  <si>
    <t>25-6341</t>
  </si>
  <si>
    <t>Purchasing Agent</t>
  </si>
  <si>
    <t>25-6473</t>
  </si>
  <si>
    <t>USACE - San Francisco District (SPN)</t>
  </si>
  <si>
    <t>Project Scheduler</t>
  </si>
  <si>
    <t>E5:E6:E7:E8:O1:O2</t>
  </si>
  <si>
    <t>San Francisco</t>
  </si>
  <si>
    <t>25-6474</t>
  </si>
  <si>
    <t>Program Analyst</t>
  </si>
  <si>
    <t>25-6476</t>
  </si>
  <si>
    <t>Transportation Management Coordinator</t>
  </si>
  <si>
    <t>25-6477</t>
  </si>
  <si>
    <t>Aviation Safety Officer</t>
  </si>
  <si>
    <t>O2:O3:O4:W2:W3:W4</t>
  </si>
  <si>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25A | 25B
Significant experience (5+ years) in aircraft maintenance, inspection, or aviation safety. Experience in a depot-level maintenance environment is highly desirable. Thorough understanding of aircraft maintenance and safety regulations.</t>
    </r>
  </si>
  <si>
    <r>
      <rPr>
        <b/>
        <sz val="11"/>
        <color rgb="FF000000"/>
        <rFont val="Calibri"/>
        <family val="2"/>
        <scheme val="minor"/>
      </rPr>
      <t>25-6476, Length 1 Year:</t>
    </r>
    <r>
      <rPr>
        <sz val="11"/>
        <color indexed="8"/>
        <rFont val="Calibri"/>
        <family val="2"/>
        <scheme val="minor"/>
      </rPr>
      <t xml:space="preserve">
***Applicants must email the following documents to leanne.felvus-webb.mil@mail.mil for consideration***
Professional Resume
Military Bio
Last three evaluations
Soldier Talent Profile
This position involves providing comprehensive traffic management services for the movement of a wide range of commodities, including hazardous materials and classified items, through various transportation modes. The incumbent applies knowledge of transportation regulations, policies, and procedures to coordinate and oversee all phases of traffic management, including inbound and outbound shipment planning and documentation. Responsibilities include preparing shipping documents, coordinating with carriers, and resolving discrepancies or shipment delays. The position requires using automated transportation systems to generate shipping data and maintain shipment records. The incumbent ensures compliance with safety, security, and environmental requirements and resolves transportation problems that might arise due to regulatory changes or logistical issues. This role involves working closely with internal and external stakeholders, providing technical guidance, and representing the organization at meetings or during negotiations with transportation providers. The position requires a proactive approach to problem-solving and the ability to handle complex traffic management tasks independently while supporting overall mission goals of the logistics team.
Qualifications:  MOS: 88N | AOC: 88A</t>
    </r>
  </si>
  <si>
    <r>
      <rPr>
        <b/>
        <sz val="11"/>
        <color rgb="FF000000"/>
        <rFont val="Calibri"/>
        <family val="2"/>
        <scheme val="minor"/>
      </rPr>
      <t>25-6341, Length 1 year:</t>
    </r>
    <r>
      <rPr>
        <sz val="11"/>
        <color indexed="8"/>
        <rFont val="Calibri"/>
        <family val="2"/>
        <scheme val="minor"/>
      </rPr>
      <t xml:space="preserve">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Qualifications: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</si>
  <si>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Qualifications: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</si>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</sst>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indexed="8"/>
      <name val="Calibri"/>
      <family val="2"/>
      <scheme val="minor"/>
    </font>
    <font>
      <sz val="11"/>
      <color theme="1"/>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82">
    <xf numFmtId="0" fontId="0" fillId="0" borderId="0" xfId="0"/>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wrapText="1" indent="1"/>
    </xf>
    <xf numFmtId="0" fontId="11" fillId="0" borderId="0" xfId="0" applyFont="1"/>
    <xf numFmtId="0" fontId="9" fillId="4" borderId="0" xfId="0" applyFont="1" applyFill="1" applyAlignment="1">
      <alignment vertical="center" wrapText="1"/>
    </xf>
    <xf numFmtId="0" fontId="12" fillId="4" borderId="0" xfId="0" applyFont="1" applyFill="1" applyAlignment="1">
      <alignment vertical="center" wrapText="1"/>
    </xf>
    <xf numFmtId="0" fontId="13" fillId="0" borderId="0" xfId="0" applyFont="1" applyAlignment="1">
      <alignment horizontal="center" vertical="top"/>
    </xf>
    <xf numFmtId="0" fontId="15" fillId="0" borderId="1" xfId="0" applyFont="1" applyBorder="1" applyAlignment="1">
      <alignment vertical="top" wrapText="1"/>
    </xf>
    <xf numFmtId="0" fontId="15" fillId="0" borderId="0" xfId="0" applyFont="1" applyAlignment="1">
      <alignment vertical="top" wrapText="1"/>
    </xf>
    <xf numFmtId="0" fontId="3"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6"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3" fillId="6" borderId="0" xfId="0" applyFont="1" applyFill="1"/>
    <xf numFmtId="0" fontId="0" fillId="6" borderId="0" xfId="0" applyFill="1"/>
    <xf numFmtId="0" fontId="0" fillId="6" borderId="0" xfId="0" applyFill="1" applyAlignment="1">
      <alignment horizontal="left" vertical="top"/>
    </xf>
    <xf numFmtId="0" fontId="3" fillId="5" borderId="0" xfId="0" applyFont="1" applyFill="1" applyAlignment="1">
      <alignment horizontal="left" vertical="top" wrapText="1"/>
    </xf>
    <xf numFmtId="0" fontId="3"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6" fillId="2" borderId="0" xfId="0" applyFont="1" applyFill="1" applyAlignment="1">
      <alignment horizontal="left" vertical="top"/>
    </xf>
    <xf numFmtId="0" fontId="17" fillId="2" borderId="0" xfId="0" applyFont="1" applyFill="1" applyAlignment="1">
      <alignment horizontal="left" vertical="top" wrapText="1"/>
    </xf>
    <xf numFmtId="0" fontId="16" fillId="2" borderId="0" xfId="0" applyFont="1" applyFill="1" applyAlignment="1">
      <alignment vertical="top" wrapText="1"/>
    </xf>
    <xf numFmtId="0" fontId="16"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3" fillId="7" borderId="0" xfId="0" applyFont="1" applyFill="1" applyAlignment="1">
      <alignment horizontal="center" vertical="center"/>
    </xf>
    <xf numFmtId="0" fontId="0" fillId="7" borderId="0" xfId="0" applyFill="1"/>
    <xf numFmtId="0" fontId="3" fillId="7" borderId="0" xfId="0" applyFont="1" applyFill="1"/>
    <xf numFmtId="0" fontId="16" fillId="0" borderId="0" xfId="0" applyFont="1" applyFill="1" applyAlignment="1">
      <alignment horizontal="left" vertical="top"/>
    </xf>
    <xf numFmtId="0" fontId="17" fillId="0" borderId="0" xfId="0" applyFont="1" applyFill="1" applyAlignment="1">
      <alignment horizontal="left" vertical="top" wrapText="1"/>
    </xf>
    <xf numFmtId="0" fontId="16" fillId="0" borderId="0" xfId="0" applyFont="1" applyFill="1" applyAlignment="1">
      <alignment vertical="top" wrapText="1"/>
    </xf>
    <xf numFmtId="0" fontId="16" fillId="0" borderId="0" xfId="0" applyFont="1" applyFill="1" applyAlignment="1">
      <alignment vertical="top"/>
    </xf>
    <xf numFmtId="0" fontId="0" fillId="0" borderId="0" xfId="0" applyFill="1" applyAlignment="1">
      <alignment horizontal="left" vertical="top"/>
    </xf>
    <xf numFmtId="0" fontId="4" fillId="3" borderId="1" xfId="1" applyFill="1" applyBorder="1" applyAlignment="1">
      <alignment horizontal="center" vertical="top" wrapText="1"/>
    </xf>
    <xf numFmtId="0" fontId="0" fillId="0" borderId="1" xfId="0" applyFill="1" applyBorder="1" applyAlignment="1">
      <alignment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15"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3" fillId="0" borderId="0" xfId="0" applyFont="1"/>
    <xf numFmtId="0" fontId="1" fillId="0" borderId="1" xfId="0" applyFont="1" applyFill="1" applyBorder="1" applyAlignment="1">
      <alignment horizontal="left" vertical="top" wrapText="1"/>
    </xf>
    <xf numFmtId="0" fontId="3" fillId="0" borderId="1" xfId="0" applyFont="1" applyBorder="1" applyAlignment="1">
      <alignment vertical="top"/>
    </xf>
    <xf numFmtId="0" fontId="0" fillId="0" borderId="1" xfId="0" applyBorder="1" applyAlignment="1">
      <alignment horizontal="center" vertical="top" wrapText="1"/>
    </xf>
    <xf numFmtId="0" fontId="3" fillId="0" borderId="1" xfId="0" applyFont="1" applyBorder="1" applyAlignment="1">
      <alignment horizontal="left" vertical="top"/>
    </xf>
    <xf numFmtId="0" fontId="0" fillId="0" borderId="1" xfId="0" applyBorder="1" applyAlignment="1">
      <alignment horizontal="left" vertical="top"/>
    </xf>
    <xf numFmtId="0" fontId="3" fillId="3" borderId="1" xfId="0" applyFont="1" applyFill="1" applyBorder="1" applyAlignment="1">
      <alignment vertical="top"/>
    </xf>
    <xf numFmtId="0" fontId="15" fillId="3" borderId="1" xfId="0" applyFont="1" applyFill="1" applyBorder="1" applyAlignment="1">
      <alignment vertical="top" wrapText="1"/>
    </xf>
    <xf numFmtId="0" fontId="3" fillId="0" borderId="1" xfId="0" applyFont="1" applyBorder="1" applyAlignment="1">
      <alignment horizontal="center" vertical="top"/>
    </xf>
    <xf numFmtId="0" fontId="3" fillId="6" borderId="0" xfId="0" applyFont="1" applyFill="1" applyAlignment="1">
      <alignment horizontal="left" vertical="top"/>
    </xf>
  </cellXfs>
  <cellStyles count="2">
    <cellStyle name="Hyperlink" xfId="1" builtinId="8"/>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dennis.w.tallent.mil@mail.mil;%20dfas.indianapolis-in.zh.mbx.pfi@mail.mil?subject=Applicant%20for%20NSWC-Panama%20City,%20Position%2025-6365&amp;body=Please%20find%20my%20resume%20and%20bio%20attached%20for%20consideration." TargetMode="External"/><Relationship Id="rId21" Type="http://schemas.openxmlformats.org/officeDocument/2006/relationships/hyperlink" Target="mailto:tania.a.cousineau.mil@mail.mil;%20dfas.indianapolis-in.zh.mbx.pfi@mail.mil?subject=Applicant%20for%20NSWC-Crane%20Position%2024-6061&amp;body=Please%20find%20my%20resume%20and%20bio%20attached%20for%20consideration." TargetMode="External"/><Relationship Id="rId42" Type="http://schemas.openxmlformats.org/officeDocument/2006/relationships/hyperlink" Target="mailto:joseph.h.sorg2.mil@mail.mil%20dfas.indianapolis-in.zh.mbx.pfi@mail.mil?subject=Applicant%20for%20NGB-OPV%20Position%2025-6162&amp;body=Please%20find%20my%20resume%20and%20bio%20attached%20for%20consideration." TargetMode="External"/><Relationship Id="rId47" Type="http://schemas.openxmlformats.org/officeDocument/2006/relationships/hyperlink" Target="mailto:joseph.h.sorg2.mil@mail.mil%20dfas.indianapolis-in.zh.mbx.pfi@mail.mil?subject=Applicant%20for%20NGB-OPV%20Position%2025-6194&amp;body=Please%20find%20my%20resume%20and%20bio%20attached%20for%20consideration." TargetMode="External"/><Relationship Id="rId63" Type="http://schemas.openxmlformats.org/officeDocument/2006/relationships/hyperlink" Target="mailto:joseph.h.sorg2.mil@mail.mil%20dfas.indianapolis-in.zh.mbx.pfi@mail.mil?subject=Applicant%20for%20OPM-SANG%20Position%2025-6229&amp;body=Please%20find%20my%20resume%20and%20bio%20attached%20for%20consideration." TargetMode="External"/><Relationship Id="rId68" Type="http://schemas.openxmlformats.org/officeDocument/2006/relationships/hyperlink" Target="mailto:leanne.felvus-webb.mil@mail.mil;%20dfas.indianapolis-in.zh.mbx.pfi@mail.mil?subject=Applicant%20for%20DCSA%20Position%2025-6252&amp;body=Please%20find%20my%20resume%20and%20bio%20attached%20for%20consideration." TargetMode="External"/><Relationship Id="rId84" Type="http://schemas.openxmlformats.org/officeDocument/2006/relationships/hyperlink" Target="mailto:leanna.g.rudibaugh.mil@mail.mil;%20dfas.indianapolis-in.zh.mbx.pfi@mail.mil?subject=Applicant%20for%20USACE-Jacksonville%20District%20Position%2025-6288&amp;body=Please%20find%20my%20resume%20and%20bio%20attached%20for%20consideration." TargetMode="External"/><Relationship Id="rId89" Type="http://schemas.openxmlformats.org/officeDocument/2006/relationships/hyperlink" Target="mailto:leanna.g.rudibaugh.mil@mail.mil;%20dfas.indianapolis-in.zh.mbx.pfi@mail.mil?subject=Applicant%20for%20USACE-Omaha%20District%20Position%2025-6311&amp;body=Please%20find%20my%20resume%20and%20bio%20attached%20for%20consideration." TargetMode="External"/><Relationship Id="rId112" Type="http://schemas.openxmlformats.org/officeDocument/2006/relationships/hyperlink" Target="mailto:leanna.g.rudibaugh.mil@mail.mil;%20dfas.indianapolis-in.zh.mbx.pfi@mail.mil?subject=Applicant%20for%20USACE-Fort%20Worth%20Position%2025-6329&amp;body=Please%20find%20my%20resume%20and%20bio%20attached%20for%20consideration." TargetMode="External"/><Relationship Id="rId133" Type="http://schemas.openxmlformats.org/officeDocument/2006/relationships/hyperlink" Target="mailto:leanne.felvus-webb.mil@mail.mil;%20dfas.indianapolis-in.zh.mbx.pfi@mail.mil?subject=Applicant%20for%20DCSA%20Position%2025-6302&amp;body=Please%20find%20my%20resume%20and%20bio%20attached%20for%20consideration." TargetMode="External"/><Relationship Id="rId138" Type="http://schemas.openxmlformats.org/officeDocument/2006/relationships/hyperlink" Target="mailto:leanna.g.rudibaugh.mil@mail.mil;%20dfas.indianapolis-in.zh.mbx.pfi@mail.mil?subject=Applicant%20for%20DLA-Energy%20Position%2025-6398&amp;body=Please%20find%20my%20resume%20and%20bio%20attached%20for%20consideration." TargetMode="External"/><Relationship Id="rId154" Type="http://schemas.openxmlformats.org/officeDocument/2006/relationships/hyperlink" Target="mailto:leanna.g.rudibaugh.mil@mail.mil;%20dfas.indianapolis-in.zh.mbx.pfi@mail.mil?subject=Applicant%20for%20USACE-Pittsburgh%20District,%20Position%2025-6426&amp;body=Please%20find%20my%20resume%20and%20bio%20attached%20for%20consideration." TargetMode="External"/><Relationship Id="rId159" Type="http://schemas.openxmlformats.org/officeDocument/2006/relationships/hyperlink" Target="mailto:dan.e.brown2.mil@mail.mil;%20dfas.indianapolis-in.zh.mbx.pfi@mail.mil?subject=Applicant%20for%20DISA-DD%20Position%2025-6102&amp;body=Please%20find%20my%20resume%20and%20bio%20attached%20for%20consideration." TargetMode="External"/><Relationship Id="rId175" Type="http://schemas.openxmlformats.org/officeDocument/2006/relationships/hyperlink" Target="mailto:leanne.felvus-webb.mil@mail.mil;%20dfas.indianapolis-in.zh.mbx.pfi@mail.mil?subject=Applicant%20for%20DCSA%20Position%2025-6219&amp;body=Please%20find%20my%20resume%20and%20bio%20attached%20for%20consideration." TargetMode="External"/><Relationship Id="rId170" Type="http://schemas.openxmlformats.org/officeDocument/2006/relationships/hyperlink" Target="mailto:joseph.h.sorg2.mil@mail.mil%20dfas.indianapolis-in.zh.mbx.pfi@mail.mil?subject=Applicant%20for%20NGB-OPV%20Position%2025-6074&amp;body=Please%20find%20my%20resume%20and%20bio%20attached%20for%20consideration." TargetMode="External"/><Relationship Id="rId191" Type="http://schemas.openxmlformats.org/officeDocument/2006/relationships/hyperlink" Target="mailto:adam.s.donahue.mil@mail.mil;%20dfas.indianapolis-in.zh.mbx.pfi@mail.mil?subject=Applicant%20for%20309th%20AMARG%20Position%2024-6222&amp;body=Please%20find%20my%20resume%20and%20bio%20attached%20for%20consideration." TargetMode="External"/><Relationship Id="rId16" Type="http://schemas.openxmlformats.org/officeDocument/2006/relationships/hyperlink" Target="mailto:tania.a.cousineau.mil@mail.mil;%20dfas.indianapolis-in.zh.mbx.pfi@mail.mil?subject=Applicant%20for%20NSWC-Panama%20City%20Position%2024-6470&amp;body=Please%20find%20my%20resume%20and%20bio%20attached%20for%20consideration." TargetMode="External"/><Relationship Id="rId107"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11" Type="http://schemas.openxmlformats.org/officeDocument/2006/relationships/hyperlink" Target="mailto:adam.s.donahue.mil@mail.mil;%20dfas.indianapolis-in.zh.mbx.pfi@mail.mil?subject=Applicant%20for%20577%20SWES%20Position%2024-6445&amp;body=Please%20find%20my%20resume%20and%20bio%20attached%20for%20consideration." TargetMode="External"/><Relationship Id="rId32" Type="http://schemas.openxmlformats.org/officeDocument/2006/relationships/hyperlink" Target="mailto:leanne.felvus-webb.mil@mail.mil;%20dfas.indianapolis-in.zh.mbx.pfi@mail.mil?subject=Applicant%20for%20CECOM-TYAD%20Position%2025-6099&amp;body=Please%20find%20my%20resume%20and%20bio%20attached%20for%20consideration." TargetMode="External"/><Relationship Id="rId37" Type="http://schemas.openxmlformats.org/officeDocument/2006/relationships/hyperlink" Target="mailto:dennis.w.tallent.mil@mail.mil;%20dfas.indianapolis-in.zh.mbx.pfi@mail.mil?subject=Applicant%20for%20NUWC-Keyport%20Position%2025-6145&amp;body=Please%20find%20my%20resume%20and%20bio%20attached%20for%20consideration." TargetMode="External"/><Relationship Id="rId53" Type="http://schemas.openxmlformats.org/officeDocument/2006/relationships/hyperlink" Target="mailto:joseph.h.sorg2.mil@mail.mil%20dfas.indianapolis-in.zh.mbx.pfi@mail.mil?subject=Applicant%20for%20NGB-OPV%20Position%2025-6213&amp;body=Please%20find%20my%20resume%20and%20bio%20attached%20for%20consideration." TargetMode="External"/><Relationship Id="rId58"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74" Type="http://schemas.openxmlformats.org/officeDocument/2006/relationships/hyperlink" Target="mailto:leanne.felvus-webb.mil@mail.mil;%20dfas.indianapolis-in.zh.mbx.pfi@mail.mil?subject=Applicant%20for%20DCSA%20Position%2025-6270&amp;body=Please%20find%20my%20resume%20and%20bio%20attached%20for%20consideration." TargetMode="External"/><Relationship Id="rId79" Type="http://schemas.openxmlformats.org/officeDocument/2006/relationships/hyperlink" Target="mailto:dennis.w.tallent.mil@mail.mil;%20dfas.indianapolis-in.zh.mbx.pfi@mail.mil?subject=Applicant%20for%20NSWC-Crane%20RDER,%20Position%2025-6276&amp;body=Please%20find%20my%20resume%20and%20bio%20attached%20for%20consideration." TargetMode="External"/><Relationship Id="rId102" Type="http://schemas.openxmlformats.org/officeDocument/2006/relationships/hyperlink" Target="mailto:dennis.w.tallent.mil@mail.mil;%20dfas.indianapolis-in.zh.mbx.pfi@mail.mil?subject=Applicant%20for%20NUWC-Keyport%20Position%2025-6315&amp;body=Please%20find%20my%20resume%20and%20bio%20attached%20for%20consideration." TargetMode="External"/><Relationship Id="rId123" Type="http://schemas.openxmlformats.org/officeDocument/2006/relationships/hyperlink" Target="mailto:leanne.felvus-webb.mil@mail.mil;%20dfas.indianapolis-in.zh.mbx.pfi@mail.mil?subject=Applicant%20for%20AMCOM-CCAD%20Position%2025-6389&amp;body=Please%20find%20my%20resume%20and%20bio%20attached%20for%20consideration." TargetMode="External"/><Relationship Id="rId128" Type="http://schemas.openxmlformats.org/officeDocument/2006/relationships/hyperlink" Target="mailto:leanne.felvus-webb.mil@mail.mil;%20dfas.indianapolis-in.zh.mbx.pfi@mail.mil?subject=Applicant%20for%20JMC-Crane%20Position%2025-6405&amp;body=Please%20find%20my%20resume%20and%20bio%20attached%20for%20consideration." TargetMode="External"/><Relationship Id="rId144" Type="http://schemas.openxmlformats.org/officeDocument/2006/relationships/hyperlink" Target="mailto:dennis.w.tallent.mil@mail.mil;%20dfas.indianapolis-in.zh.mbx.pfi@mail.mil?subject=Applicant%20for%20NUWC-Keyport%20Position%2025-6417&amp;body=Please%20find%20my%20resume%20and%20bio%20attached%20for%20consideration." TargetMode="External"/><Relationship Id="rId149" Type="http://schemas.openxmlformats.org/officeDocument/2006/relationships/hyperlink" Target="mailto:leanne.felvus-webb.mil@mail.mil;%20dfas.indianapolis-in.zh.mbx.pfi@mail.mil?subject=Applicant%20for%20AMCOM-LEAD%20Position%2025-6304&amp;body=Please%20find%20my%20resume%20and%20bio%20attached%20for%20consideration." TargetMode="External"/><Relationship Id="rId5" Type="http://schemas.openxmlformats.org/officeDocument/2006/relationships/hyperlink" Target="mailto:tania.a.cousineau.mil@mail.mil;%20dfas.indianapolis-in.zh.mbx.pfi@mail.mil?subject=Applicant%20for%20NSWC-Panama%20City%20Position%2024-6206&amp;body=Please%20find%20my%20resume%20and%20bio%20attached%20for%20consideration." TargetMode="External"/><Relationship Id="rId90" Type="http://schemas.openxmlformats.org/officeDocument/2006/relationships/hyperlink" Target="mailto:leanna.g.rudibaugh.mil@mail.mil;%20dfas.indianapolis-in.zh.mbx.pfi@mail.mil?subject=Applicant%20for%20USACE-Omaha%20District%20Position%2025-6312&amp;body=Please%20find%20my%20resume%20and%20bio%20attached%20for%20consideration." TargetMode="External"/><Relationship Id="rId95" Type="http://schemas.openxmlformats.org/officeDocument/2006/relationships/hyperlink" Target="mailto:leanna.g.rudibaugh.mil@mail.mil;%20dfas.indianapolis-in.zh.mbx.pfi@mail.mil?subject=Applicant%20for%20USACE-Los%20Angeles%20Position%2025-6298&amp;body=Please%20find%20my%20resume%20and%20bio%20attached%20for%20consideration." TargetMode="External"/><Relationship Id="rId160" Type="http://schemas.openxmlformats.org/officeDocument/2006/relationships/hyperlink" Target="mailto:dan.e.brown2.mil@mail.mil;%20dfas.indianapolis-in.zh.mbx.pfi@mail.mil?subject=Applicant%20for%20DISA-PEO%20Transport%20Position%2025-6290&amp;body=Please%20find%20my%20resume%20and%20bio%20attached%20for%20consideration." TargetMode="External"/><Relationship Id="rId165" Type="http://schemas.openxmlformats.org/officeDocument/2006/relationships/hyperlink" Target="mailto:leanne.felvus-webb.mil@mail.mil;%20dfas.indianapolis-in.zh.mbx.pfi@mail.mil?subject=Applicant%20for%20DCSA%20Position%2025-6239&amp;body=Please%20find%20my%20resume%20and%20bio%20attached%20for%20consideration." TargetMode="External"/><Relationship Id="rId181" Type="http://schemas.openxmlformats.org/officeDocument/2006/relationships/hyperlink" Target="mailto:leanna.g.rudibaugh.mil@mail.mil;%20dfas.indianapolis-in.zh.mbx.pfi@mail.mil?subject=Applicant%20for%20USACE-New%20England%20District%20Position%2025-6442&amp;body=Please%20find%20my%20resume%20and%20bio%20attached%20for%20consideration." TargetMode="External"/><Relationship Id="rId186" Type="http://schemas.openxmlformats.org/officeDocument/2006/relationships/hyperlink" Target="mailto:leanne.felvus-webb.mil@mail.mil;%20dfas.indianapolis-in.zh.mbx.pfi@mail.mil?subject=Applicant%20for%20CECOM-LEAD%20Position%2025-6476&amp;body=Please%20find%20my%20resume%20and%20bio%20attached%20for%20consideration." TargetMode="External"/><Relationship Id="rId22" Type="http://schemas.openxmlformats.org/officeDocument/2006/relationships/hyperlink" Target="mailto:dennis.w.tallent.mil@mail.mil;%20dfas.indianapolis-in.zh.mbx.pfi@mail.mil?subject=Applicant%20for%20NUWC-Keyport%20Position%2025-6047&amp;body=Please%20find%20my%20resume%20and%20bio%20attached%20for%20consideration." TargetMode="External"/><Relationship Id="rId27" Type="http://schemas.openxmlformats.org/officeDocument/2006/relationships/hyperlink" Target="mailto:dennis.w.tallent.mil@mail.mil;%20dfas.indianapolis-in.zh.mbx.pfi@mail.mil?subject=Applicant%20for%20NUWC-Keyport%20Position%2025-6076&amp;body=Please%20find%20my%20resume%20and%20bio%20attached%20for%20consideration." TargetMode="External"/><Relationship Id="rId43" Type="http://schemas.openxmlformats.org/officeDocument/2006/relationships/hyperlink" Target="mailto:joseph.h.sorg2.mil@mail.mil%20dfas.indianapolis-in.zh.mbx.pfi@mail.mil?subject=Applicant%20for%20NGB-OPV%20Position%2025-6163&amp;body=Please%20find%20my%20resume%20and%20bio%20attached%20for%20consideration." TargetMode="External"/><Relationship Id="rId48" Type="http://schemas.openxmlformats.org/officeDocument/2006/relationships/hyperlink" Target="mailto:dennis.w.tallent.mil@mail.mil;%20dfas.indianapolis-in.zh.mbx.pfi@mail.mil?subject=Applicant%20for%20NUWC-Keyport%20Position%2025-6196&amp;body=Please%20find%20my%20resume%20and%20bio%20attached%20for%20consideration." TargetMode="External"/><Relationship Id="rId64" Type="http://schemas.openxmlformats.org/officeDocument/2006/relationships/hyperlink" Target="mailto:joseph.h.sorg2.mil@mail.mil%20dfas.indianapolis-in.zh.mbx.pfi@mail.mil?subject=Applicant%20for%20OPM-SANG%20Position%2025-6230&amp;body=Please%20find%20my%20resume%20and%20bio%20attached%20for%20consideration." TargetMode="External"/><Relationship Id="rId69"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13" Type="http://schemas.openxmlformats.org/officeDocument/2006/relationships/hyperlink" Target="mailto:leanna.g.rudibaugh.mil@mail.mil;%20dfas.indianapolis-in.zh.mbx.pfi@mail.mil?subject=Applicant%20for%20USACE-Pittsburgh%20District%20Position%2025-6359&amp;body=Please%20find%20my%20resume%20and%20bio%20attached%20for%20consideration." TargetMode="External"/><Relationship Id="rId118" Type="http://schemas.openxmlformats.org/officeDocument/2006/relationships/hyperlink" Target="mailto:dennis.w.tallent.mil@mail.mil;%20dfas.indianapolis-in.zh.mbx.pfi@mail.mil?subject=Applicant%20for%20NUWC-Keyport%20Position%2025-6371&amp;body=Please%20find%20my%20resume%20and%20bio%20attached%20for%20consideration." TargetMode="External"/><Relationship Id="rId134" Type="http://schemas.openxmlformats.org/officeDocument/2006/relationships/hyperlink" Target="mailto:leanne.felvus-webb.mil@mail.mil;%20dfas.indianapolis-in.zh.mbx.pfi@mail.mil?subject=Applicant%20for%20DCSA%20Position%2025-6401&amp;body=Please%20find%20my%20resume%20and%20bio%20attached%20for%20consideration." TargetMode="External"/><Relationship Id="rId139" Type="http://schemas.openxmlformats.org/officeDocument/2006/relationships/hyperlink" Target="mailto:joseph.h.sorg2.mil@mail.mil%20dfas.indianapolis-in.zh.mbx.pfi@mail.mil?subject=Applicant%20for%20OPM-SANG%20Position%2025-6396&amp;body=Please%20find%20my%20resume%20and%20bio%20attached%20for%20consideration." TargetMode="External"/><Relationship Id="rId80" Type="http://schemas.openxmlformats.org/officeDocument/2006/relationships/hyperlink" Target="mailto:dan.e.brown2.mil@mail.mil;%20dfas.indianapolis-in.zh.mbx.pfi@mail.mil?subject=Applicant%20for%20DISA-SD512%20Position%2025-6279&amp;body=Please%20find%20my%20resume%20and%20bio%20attached%20for%20consideration." TargetMode="External"/><Relationship Id="rId85" Type="http://schemas.openxmlformats.org/officeDocument/2006/relationships/hyperlink" Target="mailto:leanna.g.rudibaugh.mil@mail.mil;%20dfas.indianapolis-in.zh.mbx.pfi@mail.mil?subject=Applicant%20for%20USACE-Jacksonville%20District%20Position%2025-6289&amp;body=Please%20find%20my%20resume%20and%20bio%20attached%20for%20consideration." TargetMode="External"/><Relationship Id="rId150" Type="http://schemas.openxmlformats.org/officeDocument/2006/relationships/hyperlink" Target="mailto:leanne.felvus-webb.mil@mail.mil;%20dfas.indianapolis-in.zh.mbx.pfi@mail.mil?subject=Applicant%20for%20DCSA%20Position%2025-6438&amp;body=Please%20find%20my%20resume%20and%20bio%20attached%20for%20consideration." TargetMode="External"/><Relationship Id="rId155" Type="http://schemas.openxmlformats.org/officeDocument/2006/relationships/hyperlink" Target="mailto:joseph.h.sorg2.mil@mail.mil%20dfas.indianapolis-in.zh.mbx.pfi@mail.mil?subject=Applicant%20for%20NGB-OPV%20Position%2025-6435&amp;body=Please%20find%20my%20resume%20and%20bio%20attached%20for%20consideration." TargetMode="External"/><Relationship Id="rId171" Type="http://schemas.openxmlformats.org/officeDocument/2006/relationships/hyperlink" Target="mailto:tania.a.cousineau.mil@mail.mil;%20dfas.indianapolis-in.zh.mbx.pfi@mail.mil?subject=Applicant%20for%20DFAS%20Position%2025-6330&amp;body=Please%20find%20my%20resume%20and%20bio%20attached%20for%20consideration." TargetMode="External"/><Relationship Id="rId176" Type="http://schemas.openxmlformats.org/officeDocument/2006/relationships/hyperlink" Target="mailto:leanne.felvus-webb.mil@mail.mil;%20dfas.indianapolis-in.zh.mbx.pfi@mail.mil?subject=Applicant%20for%20DCSA%20Position%2025-6464&amp;body=Please%20find%20my%20resume%20and%20bio%20attached%20for%20consideration." TargetMode="External"/><Relationship Id="rId192" Type="http://schemas.openxmlformats.org/officeDocument/2006/relationships/hyperlink" Target="mailto:joseph.h.sorg2.mil@mail.mil%20dfas.indianapolis-in.zh.mbx.pfi@mail.mil?subject=Applicant%20for%20NGB-OPV%20Position%2025-6400&amp;body=Please%20find%20my%20resume%20and%20bio%20attached%20for%20consideration." TargetMode="External"/><Relationship Id="rId12" Type="http://schemas.openxmlformats.org/officeDocument/2006/relationships/hyperlink" Target="mailto:adam.s.donahue.mil@mail.mil;%20dfas.indianapolis-in.zh.mbx.pfi@mail.mil?subject=Applicant%20for%20577%20SWES%20Position%2024-6446&amp;body=Please%20find%20my%20resume%20and%20bio%20attached%20for%20consideration." TargetMode="External"/><Relationship Id="rId17" Type="http://schemas.openxmlformats.org/officeDocument/2006/relationships/hyperlink" Target="mailto:dennis.w.tallent.mil@mail.mil;%20dfas.indianapolis-in.zh.mbx.pfi@mail.mil?subject=Applicant%20for%20NUWC-Keyport%20Position%2024-6472&amp;body=Please%20find%20my%20resume%20and%20bio%20attached%20for%20consideration." TargetMode="External"/><Relationship Id="rId33" Type="http://schemas.openxmlformats.org/officeDocument/2006/relationships/hyperlink" Target="mailto:tania.a.cousineau.mil@mail.mil;%20dfas.indianapolis-in.zh.mbx.pfi@mail.mil?subject=Applicant%20for%20TRANSCOM%20Position%2025-6101&amp;body=Please%20find%20my%20resume%20and%20bio%20attached%20for%20consideration." TargetMode="External"/><Relationship Id="rId38" Type="http://schemas.openxmlformats.org/officeDocument/2006/relationships/hyperlink" Target="mailto:dennis.w.tallent.mil@mail.mil;%20dfas.indianapolis-in.zh.mbx.pfi@mail.mil?subject=Applicant%20for%20NUWC-Keyport%20Position%2025-6150&amp;body=Please%20find%20my%20resume%20and%20bio%20attached%20for%20consideration." TargetMode="External"/><Relationship Id="rId59" Type="http://schemas.openxmlformats.org/officeDocument/2006/relationships/hyperlink" Target="mailto:joseph.h.sorg2.mil@mail.mil%20dfas.indianapolis-in.zh.mbx.pfi@mail.mil?subject=Applicant%20for%20OPM-SANG%20Position%2025-6225&amp;body=Please%20find%20my%20resume%20and%20bio%20attached%20for%20consideration." TargetMode="External"/><Relationship Id="rId103" Type="http://schemas.openxmlformats.org/officeDocument/2006/relationships/hyperlink" Target="mailto:dennis.w.tallent.mil@mail.mil;%20dfas.indianapolis-in.zh.mbx.pfi@mail.mil?subject=Applicant%20for%20NUWC-Keyport%20Position%2025-6322&amp;body=Please%20find%20my%20resume%20and%20bio%20attached%20for%20consideration." TargetMode="External"/><Relationship Id="rId108"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124" Type="http://schemas.openxmlformats.org/officeDocument/2006/relationships/hyperlink" Target="mailto:leanne.felvus-webb.mil@mail.mil;%20dfas.indianapolis-in.zh.mbx.pfi@mail.mil?subject=Applicant%20for%20AMCOM-CCAD%20Position%2025-6390&amp;body=Please%20find%20my%20resume%20and%20bio%20attached%20for%20consideration." TargetMode="External"/><Relationship Id="rId129" Type="http://schemas.openxmlformats.org/officeDocument/2006/relationships/hyperlink" Target="mailto:leanne.felvus-webb.mil@mail.mil;%20dfas.indianapolis-in.zh.mbx.pfi@mail.mil?subject=Applicant%20for%20JMC-Crane%20Position%2025-6408&amp;body=Please%20find%20my%20resume%20and%20bio%20attached%20for%20consideration." TargetMode="External"/><Relationship Id="rId54" Type="http://schemas.openxmlformats.org/officeDocument/2006/relationships/hyperlink" Target="mailto:tania.a.cousineau.mil@mail.mil;%20dfas.indianapolis-in.zh.mbx.pfi@mail.mil?subject=Applicant%20NSWC-Crane%20Division%20Position%2025-6217&amp;body=Please%20find%20my%20resume%20and%20bio%20attached%20for%20consideration." TargetMode="External"/><Relationship Id="rId70" Type="http://schemas.openxmlformats.org/officeDocument/2006/relationships/hyperlink" Target="mailto:leanna.g.rudibaugh.mil@mail.mil;%20dfas.indianapolis-in.zh.mbx.pfi@mail.mil?subject=Applicant%20for%20USACE-Pittsburgh%20District,%20Position%2025-6254&amp;body=Please%20find%20my%20resume%20and%20bio%20attached%20for%20consideration." TargetMode="External"/><Relationship Id="rId75" Type="http://schemas.openxmlformats.org/officeDocument/2006/relationships/hyperlink" Target="mailto:leanna.g.rudibaugh.mil@mail.mil;%20dfas.indianapolis-in.zh.mbx.pfi@mail.mil?subject=Applicant%20for%20USACE-Jacksonville%20District%20Position%2025-6272&amp;body=Please%20find%20my%20resume%20and%20bio%20attached%20for%20consideration." TargetMode="External"/><Relationship Id="rId91" Type="http://schemas.openxmlformats.org/officeDocument/2006/relationships/hyperlink" Target="mailto:dennis.w.tallent.mil@mail.mil;%20dfas.indianapolis-in.zh.mbx.pfi@mail.mil?subject=Applicant%20for%20NSWC-Crane,%20Position%2025-6301&amp;body=Please%20find%20my%20resume%20and%20bio%20attached%20for%20consideration." TargetMode="External"/><Relationship Id="rId96" Type="http://schemas.openxmlformats.org/officeDocument/2006/relationships/hyperlink" Target="mailto:tania.a.cousineau.mil@mail.mil;%20dfas.indianapolis-in.zh.mbx.pfi@mail.mil?subject=Applicant%20for%20NSWC-Indian%20Head%20City%20Position%2025-6331&amp;body=Please%20find%20my%20resume%20and%20bio%20attached%20for%20consideration." TargetMode="External"/><Relationship Id="rId140" Type="http://schemas.openxmlformats.org/officeDocument/2006/relationships/hyperlink" Target="mailto:joseph.h.sorg2.mil@mail.mil%20dfas.indianapolis-in.zh.mbx.pfi@mail.mil?subject=Applicant%20for%20OPM-SANG%20Position%2025-6397&amp;body=Please%20find%20my%20resume%20and%20bio%20attached%20for%20consideration." TargetMode="External"/><Relationship Id="rId145" Type="http://schemas.openxmlformats.org/officeDocument/2006/relationships/hyperlink" Target="mailto:dennis.w.tallent.mil@mail.mil;%20dfas.indianapolis-in.zh.mbx.pfi@mail.mil?subject=Applicant%20for%20NUWC-Keyport%20Position%2025-6418&amp;body=Please%20find%20my%20resume%20and%20bio%20attached%20for%20consideration." TargetMode="External"/><Relationship Id="rId161" Type="http://schemas.openxmlformats.org/officeDocument/2006/relationships/hyperlink" Target="mailto:leanne.felvus-webb.mil@mail.mil;%20dfas.indianapolis-in.zh.mbx.pfi@mail.mil?subject=Applicant%20for%20CECOM%20Position%2025-6444&amp;body=Please%20find%20my%20resume%20and%20bio%20attached%20for%20consideration." TargetMode="External"/><Relationship Id="rId166" Type="http://schemas.openxmlformats.org/officeDocument/2006/relationships/hyperlink" Target="mailto:leanne.felvus-webb.mil@mail.mil;%20dfas.indianapolis-in.zh.mbx.pfi@mail.mil?subject=Applicant%20for%20DCSA%20Position%2025-6218&amp;body=Please%20find%20my%20resume%20and%20bio%20attached%20for%20consideration." TargetMode="External"/><Relationship Id="rId182" Type="http://schemas.openxmlformats.org/officeDocument/2006/relationships/hyperlink" Target="mailto:joseph.h.sorg2.mil@mail.mil;%20dfas.indianapolis-in.zh.mbx.pfi@mail.mil?subject=Applicant%20for%20NGB-OPV%20Position%2025-6454&amp;body=Please%20find%20my%20resume%20and%20bio%20attached%20for%20consideration." TargetMode="External"/><Relationship Id="rId187" Type="http://schemas.openxmlformats.org/officeDocument/2006/relationships/hyperlink" Target="mailto:leanne.felvus-webb.mil@mail.mil;%20dfas.indianapolis-in.zh.mbx.pfi@mail.mil?subject=Applicant%20for%20JMC-CAAA%20Position%2025-6341&amp;body=Please%20find%20my%20resume%20and%20bio%20attached%20for%20consideration." TargetMode="External"/><Relationship Id="rId1" Type="http://schemas.openxmlformats.org/officeDocument/2006/relationships/hyperlink" Target="mailto:adam.s.donahue.mil@mail.mil;%20dfas.indianapolis-in.zh.mbx.pfi@mail.mil?subject=Applicant%20for%20NSWC-Philadelphia%20Position%2024-6009&amp;body=Please%20find%20my%20resume%20and%20bio%20attached%20for%20consideration." TargetMode="External"/><Relationship Id="rId6" Type="http://schemas.openxmlformats.org/officeDocument/2006/relationships/hyperlink" Target="mailto:tania.a.cousineau.mil@mail.mil;%20dfas.indianapolis-in.zh.mbx.pfi@mail.mil?subject=Applicant%20for%20NSWC-Crane%20Position%2024-6197&amp;body=Please%20find%20my%20resume%20and%20bio%20attached%20for%20consideration." TargetMode="External"/><Relationship Id="rId23" Type="http://schemas.openxmlformats.org/officeDocument/2006/relationships/hyperlink" Target="mailto:dennis.w.tallent.mil@mail.mil;%20dfas.indianapolis-in.zh.mbx.pfi@mail.mil?subject=Applicant%20for%20NUWC-Keyport%20Position%2025-6048&amp;body=Please%20find%20my%20resume%20and%20bio%20attached%20for%20consideration." TargetMode="External"/><Relationship Id="rId28" Type="http://schemas.openxmlformats.org/officeDocument/2006/relationships/hyperlink" Target="mailto:tania.a.cousineau.mil@mail.mil;%20dfas.indianapolis-in.zh.mbx.pfi@mail.mil?subject=Applicant%20NSWC-Crane%20Division%20Position%2025-6079&amp;body=Please%20find%20my%20resume%20and%20bio%20attached%20for%20consideration." TargetMode="External"/><Relationship Id="rId49" Type="http://schemas.openxmlformats.org/officeDocument/2006/relationships/hyperlink" Target="mailto:dennis.w.tallent.mil@mail.mil;%20dfas.indianapolis-in.zh.mbx.pfi@mail.mil?subject=Applicant%20for%20NUWC-Keyport%20Position%2025-6168&amp;body=Please%20find%20my%20resume%20and%20bio%20attached%20for%20consideration." TargetMode="External"/><Relationship Id="rId114" Type="http://schemas.openxmlformats.org/officeDocument/2006/relationships/hyperlink" Target="mailto:leanna.g.rudibaugh.mil@mail.mil;%20dfas.indianapolis-in.zh.mbx.pfi@mail.mil?subject=Applicant%20for%20USACE-St%20Louis%20Position%2025-6324&amp;body=Please%20find%20my%20resume%20and%20bio%20attached%20for%20consideration." TargetMode="External"/><Relationship Id="rId119" Type="http://schemas.openxmlformats.org/officeDocument/2006/relationships/hyperlink" Target="mailto:dennis.w.tallent.mil@mail.mil;%20dfas.indianapolis-in.zh.mbx.pfi@mail.mil?subject=Applicant%20for%20NSWC-Crane,%20Position%2025-6372&amp;body=Please%20find%20my%20resume%20and%20bio%20attached%20for%20consideration." TargetMode="External"/><Relationship Id="rId44" Type="http://schemas.openxmlformats.org/officeDocument/2006/relationships/hyperlink" Target="mailto:joseph.h.sorg2.mil@mail.mil%20dfas.indianapolis-in.zh.mbx.pfi@mail.mil?subject=Applicant%20for%20NGB-OPV%20Position%2025-6164&amp;body=Please%20find%20my%20resume%20and%20bio%20attached%20for%20consideration." TargetMode="External"/><Relationship Id="rId60" Type="http://schemas.openxmlformats.org/officeDocument/2006/relationships/hyperlink" Target="mailto:joseph.h.sorg2.mil@mail.mil%20dfas.indianapolis-in.zh.mbx.pfi@mail.mil?subject=Applicant%20for%20OPM-SANG%20Position%2025-6226&amp;body=Please%20find%20my%20resume%20and%20bio%20attached%20for%20consideration." TargetMode="External"/><Relationship Id="rId65" Type="http://schemas.openxmlformats.org/officeDocument/2006/relationships/hyperlink" Target="mailto:tania.a.cousineau.mil@mail.mil;%20dfas.indianapolis-in.zh.mbx.pfi@mail.mil?subject=Applicant%20for%20TRANSCOM%20Position%2025-6157&amp;body=Please%20find%20my%20resume%20and%20bio%20attached%20for%20consideration." TargetMode="External"/><Relationship Id="rId81" Type="http://schemas.openxmlformats.org/officeDocument/2006/relationships/hyperlink" Target="mailto:leanna.g.rudibaugh.mil@mail.mil;%20dfas.indianapolis-in.zh.mbx.pfi@mail.mil?subject=Applicant%20for%20USACE-Jacksonville%20District%20Position%2025-6285&amp;body=Please%20find%20my%20resume%20and%20bio%20attached%20for%20consideration." TargetMode="External"/><Relationship Id="rId86"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130" Type="http://schemas.openxmlformats.org/officeDocument/2006/relationships/hyperlink" Target="mailto:leanne.felvus-webb.mil@mail.mil;%20dfas.indianapolis-in.zh.mbx.pfi@mail.mil?subject=Applicant%20for%20JMC-Crane%20Position%2025-6409&amp;body=Please%20find%20my%20resume%20and%20bio%20attached%20for%20consideration." TargetMode="External"/><Relationship Id="rId135" Type="http://schemas.openxmlformats.org/officeDocument/2006/relationships/hyperlink" Target="mailto:leanne.felvus-webb.mil@mail.mil;%20dfas.indianapolis-in.zh.mbx.pfi@mail.mil?subject=Applicant%20for%20DCSA%20Position%2025-6414&amp;body=Please%20find%20my%20resume%20and%20bio%20attached%20for%20consideration." TargetMode="External"/><Relationship Id="rId151" Type="http://schemas.openxmlformats.org/officeDocument/2006/relationships/hyperlink" Target="mailto:leanne.felvus-webb.mil@mail.mil;%20dfas.indianapolis-in.zh.mbx.pfi@mail.mil?subject=Applicant%20for%20DCSA%20Position%2025-6439&amp;body=Please%20find%20my%20resume%20and%20bio%20attached%20for%20consideration." TargetMode="External"/><Relationship Id="rId156" Type="http://schemas.openxmlformats.org/officeDocument/2006/relationships/hyperlink" Target="mailto:dennis.w.tallent.mil@mail.mil;%20dfas.indianapolis-in.zh.mbx.pfi@mail.mil?subject=Applicant%20for%20NSWC-Crane,%20Position%2025-6431&amp;body=Please%20find%20my%20resume%20and%20bio%20attached%20for%20consideration." TargetMode="External"/><Relationship Id="rId177" Type="http://schemas.openxmlformats.org/officeDocument/2006/relationships/hyperlink" Target="mailto:leanne.felvus-webb.mil@mail.mil;%20dfas.indianapolis-in.zh.mbx.pfi@mail.mil?subject=Applicant%20for%20DCSA%20Position%2025-6465&amp;body=Please%20find%20my%20resume%20and%20bio%20attached%20for%20consideration." TargetMode="External"/><Relationship Id="rId172" Type="http://schemas.openxmlformats.org/officeDocument/2006/relationships/hyperlink" Target="mailto:tania.a.cousineau.mil@mail.mil;%20dfas.indianapolis-in.zh.mbx.pfi@mail.mil?subject=Applicant%20for%20DFAS%20Position%2025-6460&amp;body=Please%20find%20my%20resume%20and%20bio%20attached%20for%20consideration." TargetMode="External"/><Relationship Id="rId193" Type="http://schemas.openxmlformats.org/officeDocument/2006/relationships/hyperlink" Target="mailto:joseph.h.sorg2.mil@mail.mil%20dfas.indianapolis-in.zh.mbx.pfi@mail.mil?subject=Applicant%20for%20NGB-OPV%20Position%2025-6401&amp;body=Please%20find%20my%20resume%20and%20bio%20attached%20for%20consideration." TargetMode="External"/><Relationship Id="rId13" Type="http://schemas.openxmlformats.org/officeDocument/2006/relationships/hyperlink" Target="mailto:adam.s.donahue.mil@mail.mil;%20dfas.indianapolis-in.zh.mbx.pfi@mail.mil?subject=Applicant%20for%20577%20SWES%20Position%2024-6447&amp;body=Please%20find%20my%20resume%20and%20bio%20attached%20for%20consideration." TargetMode="External"/><Relationship Id="rId18" Type="http://schemas.openxmlformats.org/officeDocument/2006/relationships/hyperlink" Target="mailto:adam.s.donahue.mil@mail.mil;%20dfas.indianapolis-in.zh.mbx.pfi@mail.mil?subject=Applicant%20for%20NAVAIR%20Position%2024-6442&amp;body=Please%20find%20my%20resume%20and%20bio%20attached%20for%20consideration." TargetMode="External"/><Relationship Id="rId39" Type="http://schemas.openxmlformats.org/officeDocument/2006/relationships/hyperlink" Target="mailto:tania.a.cousineau.mil@mail.mil;%20dfas.indianapolis-in.zh.mbx.pfi@mail.mil?subject=Applicant%20for%20NSWC-Crane%20Position%2025-6146&amp;body=Please%20find%20my%20resume%20and%20bio%20attached%20for%20consideration." TargetMode="External"/><Relationship Id="rId109" Type="http://schemas.openxmlformats.org/officeDocument/2006/relationships/hyperlink" Target="mailto:leanne.felvus-webb.mil@mail.mil;%20dfas.indianapolis-in.zh.mbx.pfi@mail.mil?subject=Applicant%20for%20JMC-Crane%20Position%2025-6346&amp;body=Please%20find%20my%20resume%20and%20bio%20attached%20for%20consideration." TargetMode="External"/><Relationship Id="rId34" Type="http://schemas.openxmlformats.org/officeDocument/2006/relationships/hyperlink" Target="mailto:dennis.w.tallent.mil@mail.mil;%20dfas.indianapolis-in.zh.mbx.pfi@mail.mil?subject=Applicant%20for%20NUWC-Keyport%20Position%2025-6106&amp;body=Please%20find%20my%20resume%20and%20bio%20attached%20for%20consideration." TargetMode="External"/><Relationship Id="rId50" Type="http://schemas.openxmlformats.org/officeDocument/2006/relationships/hyperlink" Target="mailto:joseph.h.sorg2.mil@mail.mil%20dfas.indianapolis-in.zh.mbx.pfi@mail.mil?subject=Applicant%20for%20NGB-OPV%20Position%2025-6180&amp;body=Please%20find%20my%20resume%20and%20bio%20attached%20for%20consideration." TargetMode="External"/><Relationship Id="rId55" Type="http://schemas.openxmlformats.org/officeDocument/2006/relationships/hyperlink" Target="mailto:leanne.felvus-webb.mil@mail.mil;%20dfas.indianapolis-in.zh.mbx.pfi@mail.mil?subject=Applicant%20for%20DCSA%20Position%2025-6220&amp;body=Please%20find%20my%20resume%20and%20bio%20attached%20for%20consideration." TargetMode="External"/><Relationship Id="rId76" Type="http://schemas.openxmlformats.org/officeDocument/2006/relationships/hyperlink" Target="mailto:leanna.g.rudibaugh.mil@mail.mil;%20dfas.indianapolis-in.zh.mbx.pfi@mail.mil?subject=Applicant%20for%20USACE-Pittsburgh%20District%20Position%2025-6275&amp;body=Please%20find%20my%20resume%20and%20bio%20attached%20for%20consideration." TargetMode="External"/><Relationship Id="rId97" Type="http://schemas.openxmlformats.org/officeDocument/2006/relationships/hyperlink" Target="mailto:tania.a.cousineau.mil@mail.mil;%20dfas.indianapolis-in.zh.mbx.pfi@mail.mil?subject=Applicant%20for%20NSWC-Indian%20Head%20City%20Position%2025-6333&amp;body=Please%20find%20my%20resume%20and%20bio%20attached%20for%20consideration." TargetMode="External"/><Relationship Id="rId104" Type="http://schemas.openxmlformats.org/officeDocument/2006/relationships/hyperlink" Target="mailto:tania.a.cousineau.mil@mail.mil;%20dfas.indianapolis-in.zh.mbx.pfi@mail.mil?subject=Applicant%20for%20NSWC-Indian%20Head%20Position%2025-6357&amp;body=Please%20find%20my%20resume%20and%20bio%20attached%20for%20consideration." TargetMode="External"/><Relationship Id="rId120" Type="http://schemas.openxmlformats.org/officeDocument/2006/relationships/hyperlink" Target="mailto:dennis.w.tallent.mil@mail.mil;%20dfas.indianapolis-in.zh.mbx.pfi@mail.mil?subject=Applicant%20for%20NSWC-Crane,%20Position%2025-6373&amp;body=Please%20find%20my%20resume%20and%20bio%20attached%20for%20consideration." TargetMode="External"/><Relationship Id="rId125" Type="http://schemas.openxmlformats.org/officeDocument/2006/relationships/hyperlink" Target="mailto:tania.a.cousineau.mil@mail.mil;%20dfas.indianapolis-in.zh.mbx.pfi@mail.mil?subject=Applicant%20for%20NSWC-Indian%20Head%20Position%2025-6400&amp;body=Please%20find%20my%20resume%20and%20bio%20attached%20for%20consideration." TargetMode="External"/><Relationship Id="rId141" Type="http://schemas.openxmlformats.org/officeDocument/2006/relationships/hyperlink" Target="mailto:joseph.h.sorg2.mil@mail.mil%20dfas.indianapolis-in.zh.mbx.pfi@mail.mil?subject=Applicant%20for%20NGB-OPV%20Position%2025-6384&amp;body=Please%20find%20my%20resume%20and%20bio%20attached%20for%20consideration." TargetMode="External"/><Relationship Id="rId146" Type="http://schemas.openxmlformats.org/officeDocument/2006/relationships/hyperlink" Target="mailto:dennis.w.tallent.mil@mail.mil;%20dfas.indianapolis-in.zh.mbx.pfi@mail.mil?subject=Applicant%20for%20NUWC-Keyport%20Position%2025-6419&amp;body=Please%20find%20my%20resume%20and%20bio%20attached%20for%20consideration." TargetMode="External"/><Relationship Id="rId167" Type="http://schemas.openxmlformats.org/officeDocument/2006/relationships/hyperlink" Target="mailto:leanna.g.rudibaugh.mil@mail.mil;%20dfas.indianapolis-in.zh.mbx.pfi@mail.mil?subject=Applicant%20for%20USACE-New%20England%20Position%2025-6361&amp;body=Please%20find%20my%20resume%20and%20bio%20attached%20for%20consideration." TargetMode="External"/><Relationship Id="rId188" Type="http://schemas.openxmlformats.org/officeDocument/2006/relationships/hyperlink" Target="mailto:leanna.g.rudibaugh.mil@mail.mil;%20dfas.indianapolis-in.zh.mbx.pfi@mail.mil?subject=Applicant%20for%20USACE-San%20Francisco%20Position%2025-6473&amp;body=Please%20find%20my%20resume%20and%20bio%20attached%20for%20consideration." TargetMode="External"/><Relationship Id="rId7" Type="http://schemas.openxmlformats.org/officeDocument/2006/relationships/hyperlink" Target="mailto:tania.a.cousineau.mil@mail.mil;%20dfas.indianapolis-in.zh.mbx.pfi@mail.mil?subject=Applicant%20for%20NSWC-Panama%20City%20Position%2024-6258&amp;body=Please%20find%20my%20resume%20and%20bio%20attached%20for%20consideration." TargetMode="External"/><Relationship Id="rId71"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92" Type="http://schemas.openxmlformats.org/officeDocument/2006/relationships/hyperlink" Target="mailto:leanne.felvus-webb.mil@mail.mil;%20dfas.indianapolis-in.zh.mbx.pfi@mail.mil?subject=Applicant%20for%20CECOM-TYAD%20Position%2025-6007&amp;body=Please%20find%20my%20resume%20and%20bio%20attached%20for%20consideration." TargetMode="External"/><Relationship Id="rId162" Type="http://schemas.openxmlformats.org/officeDocument/2006/relationships/hyperlink" Target="mailto:leanne.felvus-webb.mil@mail.mil;%20dfas.indianapolis-in.zh.mbx.pfi@mail.mil?subject=Applicant%20for%20CECOM-TYAD%20Position%2025-6448&amp;body=Please%20find%20my%20resume%20and%20bio%20attached%20for%20consideration." TargetMode="External"/><Relationship Id="rId183" Type="http://schemas.openxmlformats.org/officeDocument/2006/relationships/hyperlink" Target="mailto:dennis.w.tallent.mil@mail.mil;%20dfas.indianapolis-in.zh.mbx.pfi@mail.mil?subject=Applicant%20for%20NSWC-Carderock,%20Position%2025-6468&amp;body=Please%20find%20my%20resume%20and%20bio%20attached%20for%20consideration." TargetMode="External"/><Relationship Id="rId2" Type="http://schemas.openxmlformats.org/officeDocument/2006/relationships/hyperlink" Target="mailto:tania.a.cousineau.mil@mail.mil;%20dfas.indianapolis-in.zh.mbx.pfi@mail.mil?subject=Applicant%20for%20NSWC-Dahlgren%20Position%2024-6074&amp;body=Please%20find%20my%20resume%20and%20bio%20attached%20for%20consideration." TargetMode="External"/><Relationship Id="rId29" Type="http://schemas.openxmlformats.org/officeDocument/2006/relationships/hyperlink" Target="mailto:tania.a.cousineau.mil@mail.mil;%20dfas.indianapolis-in.zh.mbx.pfi@mail.mil?subject=Applicant%20NSWC-Crane%20Division%20Position%2025-6080&amp;body=Please%20find%20my%20resume%20and%20bio%20attached%20for%20consideration." TargetMode="External"/><Relationship Id="rId24"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40" Type="http://schemas.openxmlformats.org/officeDocument/2006/relationships/hyperlink" Target="mailto:tania.a.cousineau.mil@mail.mil;%20dfas.indianapolis-in.zh.mbx.pfi@mail.mil?subject=Applicant%20for%20NSWC-Crane-RDER%20Position%2025-6149&amp;body=Please%20find%20my%20resume%20and%20bio%20attached%20for%20consideration." TargetMode="External"/><Relationship Id="rId45" Type="http://schemas.openxmlformats.org/officeDocument/2006/relationships/hyperlink" Target="mailto:lee.r.melvin.mil@mail.mil;%20dfas.indianapolis-in.zh.mbx.pfi@mail.mil?subject=Applicant%20for%20DLA-DCS%20Position%2025-6170&amp;body=Please%20find%20my%20resume%20and%20bio%20attached%20for%20consideration." TargetMode="External"/><Relationship Id="rId66" Type="http://schemas.openxmlformats.org/officeDocument/2006/relationships/hyperlink" Target="mailto:tania.a.cousineau.mil@mail.mil;%20dfas.indianapolis-in.zh.mbx.pfi@mail.mil?subject=Applicant%20for%20NSWC%20Position%2025-6238&amp;body=Please%20find%20my%20resume%20and%20bio%20attached%20for%20consideration." TargetMode="External"/><Relationship Id="rId87" Type="http://schemas.openxmlformats.org/officeDocument/2006/relationships/hyperlink" Target="mailto:leanne.felvus-webb.mil@mail.mil;%20dfas.indianapolis-in.zh.mbx.pfi@mail.mil?subject=Applicant%20for%20JMC-Tooele%20Position%2025-6305&amp;body=Please%20find%20my%20resume%20and%20bio%20attached%20for%20consideration." TargetMode="External"/><Relationship Id="rId110" Type="http://schemas.openxmlformats.org/officeDocument/2006/relationships/hyperlink" Target="mailto:leanne.felvus-webb.mil@mail.mil;%20dfas.indianapolis-in.zh.mbx.pfi@mail.mil?subject=Applicant%20for%20JMC-Crane%20Position%2025-6350&amp;body=Please%20find%20my%20resume%20and%20bio%20attached%20for%20consideration." TargetMode="External"/><Relationship Id="rId115" Type="http://schemas.openxmlformats.org/officeDocument/2006/relationships/hyperlink" Target="mailto:tania.a.cousineau.mil@mail.mil;%20dfas.indianapolis-in.zh.mbx.pfi@mail.mil?subject=Applicant%20for%20TRANSCOM%20Position%2025-6137&amp;body=Please%20find%20my%20resume%20and%20bio%20attached%20for%20consideration." TargetMode="External"/><Relationship Id="rId131" Type="http://schemas.openxmlformats.org/officeDocument/2006/relationships/hyperlink" Target="mailto:leanne.felvus-webb.mil@mail.mil;%20dfas.indianapolis-in.zh.mbx.pfi@mail.mil?subject=Applicant%20for%20JMC-Crane%20Position%2025-6410&amp;body=Please%20find%20my%20resume%20and%20bio%20attached%20for%20consideration." TargetMode="External"/><Relationship Id="rId136" Type="http://schemas.openxmlformats.org/officeDocument/2006/relationships/hyperlink" Target="mailto:leanna.g.rudibaugh.mil@mail.mil;%20dfas.indianapolis-in.zh.mbx.pfi@mail.mil?subject=Applicant%20for%20USACE-New%20England%20Position%2025-6360&amp;body=Please%20find%20my%20resume%20and%20bio%20attached%20for%20consideration." TargetMode="External"/><Relationship Id="rId157" Type="http://schemas.openxmlformats.org/officeDocument/2006/relationships/hyperlink" Target="mailto:dennis.w.tallent.mil@mail.mil;%20dfas.indianapolis-in.zh.mbx.pfi@mail.mil?subject=Applicant%20for%20NSWC-Crane,%20Position%2025-6432&amp;body=Please%20find%20my%20resume%20and%20bio%20attached%20for%20consideration." TargetMode="External"/><Relationship Id="rId178" Type="http://schemas.openxmlformats.org/officeDocument/2006/relationships/hyperlink" Target="mailto:leanne.felvus-webb.mil@mail.mil;%20dfas.indianapolis-in.zh.mbx.pfi@mail.mil?subject=Applicant%20for%20DCSA%20Position%2025-6451&amp;body=Please%20find%20my%20resume%20and%20bio%20attached%20for%20consideration." TargetMode="External"/><Relationship Id="rId61" Type="http://schemas.openxmlformats.org/officeDocument/2006/relationships/hyperlink" Target="mailto:joseph.h.sorg2.mil@mail.mil%20dfas.indianapolis-in.zh.mbx.pfi@mail.mil?subject=Applicant%20for%20OPM-SANG%20Position%2025-6227&amp;body=Please%20find%20my%20resume%20and%20bio%20attached%20for%20consideration." TargetMode="External"/><Relationship Id="rId82" Type="http://schemas.openxmlformats.org/officeDocument/2006/relationships/hyperlink" Target="mailto:leanna.g.rudibaugh.mil@mail.mil;%20dfas.indianapolis-in.zh.mbx.pfi@mail.mil?subject=Applicant%20for%20USACE-Jacksonville%20District%20Position%2025-6286&amp;body=Please%20find%20my%20resume%20and%20bio%20attached%20for%20consideration." TargetMode="External"/><Relationship Id="rId152" Type="http://schemas.openxmlformats.org/officeDocument/2006/relationships/hyperlink" Target="mailto:leanna.g.rudibaugh.mil@mail.mil;%20dfas.indianapolis-in.zh.mbx.pfi@mail.mil?subject=Applicant%20for%20USACE-Omaha%20District%20Position%2025-6427&amp;body=Please%20find%20my%20resume%20and%20bio%20attached%20for%20consideration." TargetMode="External"/><Relationship Id="rId173" Type="http://schemas.openxmlformats.org/officeDocument/2006/relationships/hyperlink" Target="mailto:tania.a.cousineau.mil@mail.mil;%20dfas.indianapolis-in.zh.mbx.pfi@mail.mil?subject=Applicant%20for%20DFAS%20Position%2025-6461&amp;body=Please%20find%20my%20resume%20and%20bio%20attached%20for%20consideration." TargetMode="External"/><Relationship Id="rId194" Type="http://schemas.openxmlformats.org/officeDocument/2006/relationships/printerSettings" Target="../printerSettings/printerSettings2.bin"/><Relationship Id="rId19" Type="http://schemas.openxmlformats.org/officeDocument/2006/relationships/hyperlink" Target="mailto:tania.a.cousineau.mil@mail.mil;%20dfas.indianapolis-in.zh.mbx.pfi@mail.mil?subject=Applicant%20for%20NSWC-Indian%20Head%20City%20Position%2023-6489&amp;body=Please%20find%20my%20resume%20and%20bio%20attached%20for%20consideration." TargetMode="External"/><Relationship Id="rId14" Type="http://schemas.openxmlformats.org/officeDocument/2006/relationships/hyperlink" Target="mailto:adam.s.donahue.mil@mail.mil;%20dfas.indianapolis-in.zh.mbx.pfi@mail.mil?subject=Applicant%20for%20577%20SWES%20Position%2024-6448&amp;body=Please%20find%20my%20resume%20and%20bio%20attached%20for%20consideration." TargetMode="External"/><Relationship Id="rId30" Type="http://schemas.openxmlformats.org/officeDocument/2006/relationships/hyperlink" Target="mailto:tania.a.cousineau.mil@mail.mil;%20dfas.indianapolis-in.zh.mbx.pfi@mail.mil?subject=Applicant%20NSWC-Crane%20Division%20Position%2025-6081&amp;body=Please%20find%20my%20resume%20and%20bio%20attached%20for%20consideration." TargetMode="External"/><Relationship Id="rId35" Type="http://schemas.openxmlformats.org/officeDocument/2006/relationships/hyperlink" Target="mailto:dennis.w.tallent.mil@mail.mil;%20dfas.indianapolis-in.zh.mbx.pfi@mail.mil?subject=Applicant%20for%20NUWC-Keyport%20Position%2025-6138&amp;body=Please%20find%20my%20resume%20and%20bio%20attached%20for%20consideration." TargetMode="External"/><Relationship Id="rId56"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77"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100" Type="http://schemas.openxmlformats.org/officeDocument/2006/relationships/hyperlink" Target="mailto:dennis.w.tallent.mil@mail.mil;%20dfas.indianapolis-in.zh.mbx.pfi@mail.mil?subject=Applicant%20for%20NUWC-Keyport%20Position%2025-6313&amp;body=Please%20find%20my%20resume%20and%20bio%20attached%20for%20consideration." TargetMode="External"/><Relationship Id="rId105" Type="http://schemas.openxmlformats.org/officeDocument/2006/relationships/hyperlink" Target="mailto:tania.a.cousineau.mil@mail.mil;%20dfas.indianapolis-in.zh.mbx.pfi@mail.mil?subject=Applicant%20for%20TRANSCOM%20Position%2025-6358&amp;body=Please%20find%20my%20resume%20and%20bio%20attached%20for%20consideration." TargetMode="External"/><Relationship Id="rId126" Type="http://schemas.openxmlformats.org/officeDocument/2006/relationships/hyperlink" Target="mailto:tania.a.cousineau.mil@mail.mil;%20dfas.indianapolis-in.zh.mbx.pfi@mail.mil?subject=Applicant%20for%20TRANSCOM%20Position%2025-6406&amp;body=Please%20find%20my%20resume%20and%20bio%20attached%20for%20consideration." TargetMode="External"/><Relationship Id="rId147" Type="http://schemas.openxmlformats.org/officeDocument/2006/relationships/hyperlink" Target="mailto:dennis.w.tallent.mil@mail.mil;%20dfas.indianapolis-in.zh.mbx.pfi@mail.mil?subject=Applicant%20for%20NUWC-Keyport%20Position%2025-6420&amp;body=Please%20find%20my%20resume%20and%20bio%20attached%20for%20consideration." TargetMode="External"/><Relationship Id="rId168" Type="http://schemas.openxmlformats.org/officeDocument/2006/relationships/hyperlink" Target="mailto:leanna.g.rudibaugh.mil@mail.mil;%20dfas.indianapolis-in.zh.mbx.pfi@mail.mil?subject=Applicant%20for%20USACE-Walla%20Walla%20Position%2025-6440&amp;body=Please%20find%20my%20resume%20and%20bio%20attached%20for%20consideration." TargetMode="External"/><Relationship Id="rId8" Type="http://schemas.openxmlformats.org/officeDocument/2006/relationships/hyperlink" Target="mailto:dennis.w.tallent.mil@mail.mil;%20dfas.indianapolis-in.zh.mbx.pfi@mail.mil?subject=Applicant%20for%20NUWC-Keyport%20Position%2024-6277&amp;body=Please%20find%20my%20resume%20and%20bio%20attached%20for%20consideration." TargetMode="External"/><Relationship Id="rId51" Type="http://schemas.openxmlformats.org/officeDocument/2006/relationships/hyperlink" Target="mailto:leanna.g.rudibaugh.mil@mail.mil;%20dfas.indianapolis-in.zh.mbx.pfi@mail.mil?subject=Applicant%20for%20USACE-Detroit%20District%20Position%2025-6211&amp;body=Please%20find%20my%20resume%20and%20bio%20attached%20for%20consideration." TargetMode="External"/><Relationship Id="rId72" Type="http://schemas.openxmlformats.org/officeDocument/2006/relationships/hyperlink" Target="mailto:adam.s.donahue.mil@mail.mil;%20dfas.indianapolis-in.zh.mbx.pfi@mail.mil?subject=Applicant%20for%20572nd%20AMXS%20Position%2025-6274&amp;body=Please%20find%20my%20resume%20and%20bio%20attached%20for%20consideration." TargetMode="External"/><Relationship Id="rId93" Type="http://schemas.openxmlformats.org/officeDocument/2006/relationships/hyperlink" Target="mailto:leanne.felvus-webb.mil@mail.mil;%20dfas.indianapolis-in.zh.mbx.pfi@mail.mil?subject=Applicant%20for%20CECOM-TYAD%20Position%2025-6306&amp;body=Please%20find%20my%20resume%20and%20bio%20attached%20for%20consideration." TargetMode="External"/><Relationship Id="rId98" Type="http://schemas.openxmlformats.org/officeDocument/2006/relationships/hyperlink" Target="mailto:leanna.g.rudibaugh.mil@mail.mil;%20dfas.indianapolis-in.zh.mbx.pfi@mail.mil?subject=Applicant%20for%20USACE-Wilmington%20District%20Position%2025-6236&amp;body=Please%20find%20my%20resume%20and%20bio%20attached%20for%20consideration." TargetMode="External"/><Relationship Id="rId121" Type="http://schemas.openxmlformats.org/officeDocument/2006/relationships/hyperlink" Target="mailto:dennis.w.tallent.mil@mail.mil;%20dfas.indianapolis-in.zh.mbx.pfi@mail.mil?subject=Applicant%20for%20NSWC-Corona,%20Position%2025-6376&amp;body=Please%20find%20my%20resume%20and%20bio%20attached%20for%20consideration." TargetMode="External"/><Relationship Id="rId142" Type="http://schemas.openxmlformats.org/officeDocument/2006/relationships/hyperlink" Target="mailto:joseph.h.sorg2.mil@mail.mil%20dfas.indianapolis-in.zh.mbx.pfi@mail.mil?subject=Applicant%20for%20NGB-OPV%20Position%2025-6385&amp;body=Please%20find%20my%20resume%20and%20bio%20attached%20for%20consideration." TargetMode="External"/><Relationship Id="rId163" Type="http://schemas.openxmlformats.org/officeDocument/2006/relationships/hyperlink" Target="mailto:leanne.felvus-webb.mil@mail.mil;%20dfas.indianapolis-in.zh.mbx.pfi@mail.mil?subject=Applicant%20for%20CECOM-TYAD%20Position%2025-6449&amp;body=Please%20find%20my%20resume%20and%20bio%20attached%20for%20consideration." TargetMode="External"/><Relationship Id="rId184" Type="http://schemas.openxmlformats.org/officeDocument/2006/relationships/hyperlink" Target="mailto:dennis.w.tallent.mil@mail.mil;%20dfas.indianapolis-in.zh.mbx.pfi@mail.mil?subject=Applicant%20for%20NSWC-Port%20Hueneme,%20Position%2025-6462&amp;body=Please%20find%20my%20resume%20and%20bio%20attached%20for%20consideration." TargetMode="External"/><Relationship Id="rId189" Type="http://schemas.openxmlformats.org/officeDocument/2006/relationships/hyperlink" Target="mailto:leanna.g.rudibaugh.mil@mail.mil;%20dfas.indianapolis-in.zh.mbx.pfi@mail.mil?subject=Applicant%20for%20USACE-San%20Francisco%20Position%2025-6474&amp;body=Please%20find%20my%20resume%20and%20bio%20attached%20for%20consideration." TargetMode="External"/><Relationship Id="rId3" Type="http://schemas.openxmlformats.org/officeDocument/2006/relationships/hyperlink" Target="mailto:adam.s.donahue.mil@mail.mil;%20dfas.indianapolis-in.zh.mbx.pfi@mail.mil?subject=Applicant%20for%20309th%20Position%2024-6123&amp;body=Please%20find%20my%20resume%20and%20bio%20attached%20for%20consideration." TargetMode="External"/><Relationship Id="rId25" Type="http://schemas.openxmlformats.org/officeDocument/2006/relationships/hyperlink" Target="mailto:joseph.h.sorg2.mil@mail.mil%20dfas.indianapolis-in.zh.mbx.pfi@mail.mil?subject=Applicant%20for%20OPM-SANG%20Position%2025-6072&amp;body=Please%20find%20my%20resume%20and%20bio%20attached%20for%20consideration." TargetMode="External"/><Relationship Id="rId46" Type="http://schemas.openxmlformats.org/officeDocument/2006/relationships/hyperlink" Target="mailto:tania.a.cousineau.mil@mail.mil;%20dfas.indianapolis-in.zh.mbx.pfi@mail.mil?subject=Applicant%20for%20ACC-WAQ%20Position%2025-6179&amp;body=Please%20find%20my%20resume%20and%20bio%20attached%20for%20consideration." TargetMode="External"/><Relationship Id="rId67" Type="http://schemas.openxmlformats.org/officeDocument/2006/relationships/hyperlink" Target="mailto:leanna.g.rudibaugh.mil@mail.mil;%20dfas.indianapolis-in.zh.mbx.pfi@mail.mil?subject=Applicant%20for%20DLA-Energy%20Position%2025-6182&amp;body=Please%20find%20my%20resume%20and%20bio%20attached%20for%20consideration." TargetMode="External"/><Relationship Id="rId116" Type="http://schemas.openxmlformats.org/officeDocument/2006/relationships/hyperlink" Target="mailto:leanne.felvus-webb.mil@mail.mil;%20dfas.indianapolis-in.zh.mbx.pfi@mail.mil?subject=Applicant%20for%20JMC-Crane%20Position%2025-6336&amp;body=Please%20find%20my%20resume%20and%20bio%20attached%20for%20consideration." TargetMode="External"/><Relationship Id="rId137" Type="http://schemas.openxmlformats.org/officeDocument/2006/relationships/hyperlink" Target="mailto:leanna.g.rudibaugh.mil@mail.mil;%20dfas.indianapolis-in.zh.mbx.pfi@mail.mil?subject=Applicant%20for%20USACE-Wilmington%20Position%2025-6403&amp;body=Please%20find%20my%20resume%20and%20bio%20attached%20for%20consideration." TargetMode="External"/><Relationship Id="rId158" Type="http://schemas.openxmlformats.org/officeDocument/2006/relationships/hyperlink" Target="mailto:dennis.w.tallent.mil@mail.mil;%20dfas.indianapolis-in.zh.mbx.pfi@mail.mil?subject=Applicant%20for%20NUWC-Keyport%20Position%2025-6429&amp;body=Please%20find%20my%20resume%20and%20bio%20attached%20for%20consideration." TargetMode="External"/><Relationship Id="rId20" Type="http://schemas.openxmlformats.org/officeDocument/2006/relationships/hyperlink" Target="mailto:leanne.felvus-webb.mil@mail.mil;%20dfas.indianapolis-in.zh.mbx.pfi@mail.mil?subject=Applicant%20for%20AMCOM-LEAD%20Position%2025-6027&amp;body=Please%20find%20my%20resume%20and%20bio%20attached%20for%20consideration." TargetMode="External"/><Relationship Id="rId41" Type="http://schemas.openxmlformats.org/officeDocument/2006/relationships/hyperlink" Target="mailto:tania.a.cousineau.mil@mail.mil;%20dfas.indianapolis-in.zh.mbx.pfi@mail.mil?subject=Applicant%20for%20NSWC-Panama%20City%20Position%2025-6160&amp;body=Please%20find%20my%20resume%20and%20bio%20attached%20for%20consideration." TargetMode="External"/><Relationship Id="rId62" Type="http://schemas.openxmlformats.org/officeDocument/2006/relationships/hyperlink" Target="mailto:joseph.h.sorg2.mil@mail.mil%20dfas.indianapolis-in.zh.mbx.pfi@mail.mil?subject=Applicant%20for%20OPM-SANG%20Position%2025-6228&amp;body=Please%20find%20my%20resume%20and%20bio%20attached%20for%20consideration." TargetMode="External"/><Relationship Id="rId83" Type="http://schemas.openxmlformats.org/officeDocument/2006/relationships/hyperlink" Target="mailto:leanna.g.rudibaugh.mil@mail.mil;%20dfas.indianapolis-in.zh.mbx.pfi@mail.mil?subject=Applicant%20for%20USACE-Jacksonville%20District%20Position%2025-6287&amp;body=Please%20find%20my%20resume%20and%20bio%20attached%20for%20consideration." TargetMode="External"/><Relationship Id="rId88"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11" Type="http://schemas.openxmlformats.org/officeDocument/2006/relationships/hyperlink" Target="mailto:leanna.g.rudibaugh.mil@mail.mil;%20dfas.indianapolis-in.zh.mbx.pfi@mail.mil?subject=Applicant%20for%20USACE-Detroit%20District%20Position%2025-6327&amp;body=Please%20find%20my%20resume%20and%20bio%20attached%20for%20consideration." TargetMode="External"/><Relationship Id="rId132" Type="http://schemas.openxmlformats.org/officeDocument/2006/relationships/hyperlink" Target="mailto:leanne.felvus-webb.mil@mail.mil;%20dfas.indianapolis-in.zh.mbx.pfi@mail.mil?subject=Applicant%20for%20JMC-Crane%20Position%2025-6411&amp;body=Please%20find%20my%20resume%20and%20bio%20attached%20for%20consideration." TargetMode="External"/><Relationship Id="rId153" Type="http://schemas.openxmlformats.org/officeDocument/2006/relationships/hyperlink" Target="mailto:leanna.g.rudibaugh.mil@mail.mil;%20dfas.indianapolis-in.zh.mbx.pfi@mail.mil?subject=Applicant%20for%20USACE-Omaha%20District%20Position%2025-6428&amp;body=Please%20find%20my%20resume%20and%20bio%20attached%20for%20consideration." TargetMode="External"/><Relationship Id="rId174" Type="http://schemas.openxmlformats.org/officeDocument/2006/relationships/hyperlink" Target="mailto:tania.a.cousineau.mil@mail.mil;%20dfas.indianapolis-in.zh.mbx.pfi@mail.mil?subject=Applicant%20for%20TRANSCOM%20Position%2025-6458&amp;body=Please%20find%20my%20resume%20and%20bio%20attached%20for%20consideration." TargetMode="External"/><Relationship Id="rId179" Type="http://schemas.openxmlformats.org/officeDocument/2006/relationships/hyperlink" Target="mailto:leanne.felvus-webb.mil@mail.mil;%20dfas.indianapolis-in.zh.mbx.pfi@mail.mil?subject=Applicant%20for%20DCSA%20Position%2025-6452&amp;body=Please%20find%20my%20resume%20and%20bio%20attached%20for%20consideration." TargetMode="External"/><Relationship Id="rId190" Type="http://schemas.openxmlformats.org/officeDocument/2006/relationships/hyperlink" Target="mailto:adam.s.donahue.mil@mail.mil;%20dfas.indianapolis-in.zh.mbx.pfi@mail.mil?subject=Applicant%20for%20309th%20AMARG%20Position%2024-6220&amp;body=Please%20find%20my%20resume%20and%20bio%20attached%20for%20consideration." TargetMode="External"/><Relationship Id="rId15" Type="http://schemas.openxmlformats.org/officeDocument/2006/relationships/hyperlink" Target="mailto:adam.s.donahue.mil@mail.mil;%20dfas.indianapolis-in.zh.mbx.pfi@mail.mil?subject=Applicant%20for%20577%20SWES%20Position%2024-6449&amp;body=Please%20find%20my%20resume%20and%20bio%20attached%20for%20consideration." TargetMode="External"/><Relationship Id="rId36" Type="http://schemas.openxmlformats.org/officeDocument/2006/relationships/hyperlink" Target="mailto:tania.a.cousineau.mil@mail.mil;%20dfas.indianapolis-in.zh.mbx.pfi@mail.mil?subject=Applicant%20for%20OUSD-F35%20JPO%20Position%2025-6139&amp;body=Please%20find%20my%20resume%20and%20bio%20attached%20for%20consideration." TargetMode="External"/><Relationship Id="rId57"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106" Type="http://schemas.openxmlformats.org/officeDocument/2006/relationships/hyperlink" Target="mailto:leanne.felvus-webb.mil@mail.mil;%20dfas.indianapolis-in.zh.mbx.pfi@mail.mil?subject=Applicant%20for%20JMC-Crane%20Position%2025-6340&amp;body=Please%20find%20my%20resume%20and%20bio%20attached%20for%20consideration." TargetMode="External"/><Relationship Id="rId127" Type="http://schemas.openxmlformats.org/officeDocument/2006/relationships/hyperlink" Target="mailto:leanne.felvus-webb.mil@mail.mil;%20dfas.indianapolis-in.zh.mbx.pfi@mail.mil?subject=Applicant%20for%20JMC-Crane%20Position%2025-6404&amp;body=Please%20find%20my%20resume%20and%20bio%20attached%20for%20consideration." TargetMode="External"/><Relationship Id="rId10" Type="http://schemas.openxmlformats.org/officeDocument/2006/relationships/hyperlink" Target="mailto:dennis.w.tallent.mil@mail.mil;%20dfas.indianapolis-in.zh.mbx.pfi@mail.mil?subject=Applicant%20for%20NAVSEA%20Port%20Huneme%20City%20Position%2024-6368&amp;body=Please%20find%20my%20resume%20and%20bio%20attached%20for%20consideration." TargetMode="External"/><Relationship Id="rId31" Type="http://schemas.openxmlformats.org/officeDocument/2006/relationships/hyperlink" Target="mailto:dennis.w.tallent.mil@mail.mil;%20dfas.indianapolis-in.zh.mbx.pfi@mail.mil?subject=Applicant%20for%20NUWC-Keyport%20Position%2025-6086&amp;body=Please%20find%20my%20resume%20and%20bio%20attached%20for%20consideration." TargetMode="External"/><Relationship Id="rId52" Type="http://schemas.openxmlformats.org/officeDocument/2006/relationships/hyperlink" Target="mailto:dennis.w.tallent.mil@mail.mil;%20dfas.indianapolis-in.zh.mbx.pfi@mail.mil?subject=Applicant%20for%20NUWC-Keyport%20Position%2025-6210&amp;body=Please%20find%20my%20resume%20and%20bio%20attached%20for%20consideration." TargetMode="External"/><Relationship Id="rId73" Type="http://schemas.openxmlformats.org/officeDocument/2006/relationships/hyperlink" Target="mailto:leanne.felvus-webb.mil@mail.mil;%20dfas.indianapolis-in.zh.mbx.pfi@mail.mil?subject=Applicant%20for%20AMCOM-CCAD%20Position%2025-6270&amp;body=Please%20find%20my%20resume%20and%20bio%20attached%20for%20consideration." TargetMode="External"/><Relationship Id="rId78" Type="http://schemas.openxmlformats.org/officeDocument/2006/relationships/hyperlink" Target="mailto:dennis.w.tallent.mil@mail.mil;%20dfas.indianapolis-in.zh.mbx.pfi@mail.mil?subject=Applicant%20for%20NSWC-Crane,%20Position%2025-6269&amp;body=Please%20find%20my%20resume%20and%20bio%20attached%20for%20consideration." TargetMode="External"/><Relationship Id="rId94" Type="http://schemas.openxmlformats.org/officeDocument/2006/relationships/hyperlink" Target="mailto:leanna.g.rudibaugh.mil@mail.mil;%20dfas.indianapolis-in.zh.mbx.pfi@mail.mil?subject=Applicant%20for%20USACE-Los%20Angeles%20Position%2025-6297&amp;body=Please%20find%20my%20resume%20and%20bio%20attached%20for%20consideration." TargetMode="External"/><Relationship Id="rId99" Type="http://schemas.openxmlformats.org/officeDocument/2006/relationships/hyperlink" Target="mailto:dennis.w.tallent.mil@mail.mil;%20dfas.indianapolis-in.zh.mbx.pfi@mail.mil?subject=Applicant%20for%20NUWC-Keyport%20Position%2025-6236&amp;body=Please%20find%20my%20resume%20and%20bio%20attached%20for%20consideration." TargetMode="External"/><Relationship Id="rId101" Type="http://schemas.openxmlformats.org/officeDocument/2006/relationships/hyperlink" Target="mailto:dennis.w.tallent.mil@mail.mil;%20dfas.indianapolis-in.zh.mbx.pfi@mail.mil?subject=Applicant%20for%20NUWC-Keyport%20Position%2025-6314&amp;body=Please%20find%20my%20resume%20and%20bio%20attached%20for%20consideration." TargetMode="External"/><Relationship Id="rId122"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143" Type="http://schemas.openxmlformats.org/officeDocument/2006/relationships/hyperlink" Target="mailto:dennis.w.tallent.mil@mail.mil;%20dfas.indianapolis-in.zh.mbx.pfi@mail.mil?subject=Applicant%20for%20NSWC-Crane,%20Position%2025-6395&amp;body=Please%20find%20my%20resume%20and%20bio%20attached%20for%20consideration." TargetMode="External"/><Relationship Id="rId148" Type="http://schemas.openxmlformats.org/officeDocument/2006/relationships/hyperlink" Target="mailto:leanne.felvus-webb.mil@mail.mil;%20dfas.indianapolis-in.zh.mbx.pfi@mail.mil?subject=Applicant%20for%20AMCOM-LEAD%20Position%2025-6424&amp;body=Please%20find%20my%20resume%20and%20bio%20attached%20for%20consideration." TargetMode="External"/><Relationship Id="rId164" Type="http://schemas.openxmlformats.org/officeDocument/2006/relationships/hyperlink" Target="mailto:leanne.felvus-webb.mil@mail.mil;%20dfas.indianapolis-in.zh.mbx.pfi@mail.mil?subject=Applicant%20for%20JMC-Crane%20Position%2025-6351&amp;body=Please%20find%20my%20resume%20and%20bio%20attached%20for%20consideration." TargetMode="External"/><Relationship Id="rId169" Type="http://schemas.openxmlformats.org/officeDocument/2006/relationships/hyperlink" Target="mailto:dennis.w.tallent.mil@mail.mil;%20dfas.indianapolis-in.zh.mbx.pfi@mail.mil?subject=Applicant%20for%20NSWC-Crane,%20Position%2025-6445&amp;body=Please%20find%20my%20resume%20and%20bio%20attached%20for%20consideration." TargetMode="External"/><Relationship Id="rId185" Type="http://schemas.openxmlformats.org/officeDocument/2006/relationships/hyperlink" Target="mailto:leanne.felvus-webb.mil@mail.mil;%20dfas.indianapolis-in.zh.mbx.pfi@mail.mil?subject=Applicant%20for%20AMCOM-CCAD%20Position%2025-6477&amp;body=Please%20find%20my%20resume%20and%20bio%20attached%20for%20consideration." TargetMode="External"/><Relationship Id="rId4" Type="http://schemas.openxmlformats.org/officeDocument/2006/relationships/hyperlink" Target="mailto:joseph.h.sorg2.mil@mail.mil;%20dfas.indianapolis-in.zh.mbx.pfi@mail.mil?subject=Applicant%20for%20OPM-SANG%20Position%2024-6175&amp;body=Please%20find%20my%20resume%20and%20bio%20attached%20for%20consideration." TargetMode="External"/><Relationship Id="rId9" Type="http://schemas.openxmlformats.org/officeDocument/2006/relationships/hyperlink" Target="mailto:dennis.w.tallent.mil@mail.mil;%20dfas.indianapolis-in.zh.mbx.pfi@mail.mil?subject=Applicant%20for%20NUWC-Keyport%20Position%2024-6280&amp;body=Please%20find%20my%20resume%20and%20bio%20attached%20for%20consideration." TargetMode="External"/><Relationship Id="rId180" Type="http://schemas.openxmlformats.org/officeDocument/2006/relationships/hyperlink" Target="mailto:leanna.g.rudibaugh.mil@mail.mil;%20dfas.indianapolis-in.zh.mbx.pfi@mail.mil?subject=Applicant%20for%20USACE-Louisville%20District%20Position%2025-6466&amp;body=Please%20find%20my%20resume%20and%20bio%20attached%20for%20consideration." TargetMode="External"/><Relationship Id="rId26" Type="http://schemas.openxmlformats.org/officeDocument/2006/relationships/hyperlink" Target="mailto:joseph.h.sorg2.mil@mail.mil%20dfas.indianapolis-in.zh.mbx.pfi@mail.mil?subject=Applicant%20for%20NGB-OPV%20Position%2025-6075&amp;body=Please%20find%20my%20resume%20and%20bio%20attached%20for%20considerat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ania.a.cousineau.mil@mail.mil;%20dfas.indianapolis-in.zh.mbx.pfi@mail.mil?subject=Applicant%20for%20NSWC-Indian%20Head%20Position%2025-6112&amp;body=Please%20find%20my%20resume%20and%20bio%20attached%20for%20consideration." TargetMode="External"/><Relationship Id="rId2" Type="http://schemas.openxmlformats.org/officeDocument/2006/relationships/hyperlink" Target="mailto:tania.a.cousineau.mil@mail.mil;%20dfas.indianapolis-in.zh.mbx.pfi@mail.mil?subject=Applicant%20for%20NSWC-Indian%20Head%20Position%2025-6031&amp;body=Please%20find%20my%20resume%20and%20bio%20attached%20for%20consideration." TargetMode="External"/><Relationship Id="rId1" Type="http://schemas.openxmlformats.org/officeDocument/2006/relationships/hyperlink" Target="mailto:leanne.felvus-webb.mil@mail.mil;%20dfas.indianapolis-in.zh.mbx.pfi@mail.mil?subject=Applicant%20for%20JMC-Crane%20Position%2025-6412&amp;body=Please%20find%20my%20resume%20and%20bio%20attached%20for%20consideration." TargetMode="External"/><Relationship Id="rId6" Type="http://schemas.openxmlformats.org/officeDocument/2006/relationships/hyperlink" Target="mailto:dennis.w.tallent.mil@mail.mil;%20dfas.indianapolis-in.zh.mbx.pfi@mail.mil?subject=Applicant%20for%20NUWC-Keyport%20Position%2025-6334&amp;body=Please%20find%20my%20resume%20and%20bio%20attached%20for%20consideration." TargetMode="External"/><Relationship Id="rId5" Type="http://schemas.openxmlformats.org/officeDocument/2006/relationships/hyperlink" Target="mailto:leanne.felvus-webb.mil@mail.mil;%20dfas.indianapolis-in.zh.mbx.pfi@mail.mil?subject=Applicant%20for%20DCSA%20Position%2025-6399&amp;body=Please%20find%20my%20resume%20and%20bio%20attached%20for%20consideration." TargetMode="External"/><Relationship Id="rId4" Type="http://schemas.openxmlformats.org/officeDocument/2006/relationships/hyperlink" Target="mailto:tania.a.cousineau.mil@mail.mil;%20dfas.indianapolis-in.zh.mbx.pfi@mail.mil?subject=Applicant%20for%20NSWC-Indian%20Head%20Position%2025-6167&amp;body=Please%20find%20my%20resume%20and%20bio%20attached%20for%20considerati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leanne.felvus-webb.mil@mail.mil;%20dfas.indianapolis-in.zh.mbx.pfi@mail.mil?subject=Applicant%20for%20JMC-CAAA%20Position%2025-6341&amp;body=Please%20find%20my%20resume%20and%20bio%20attached%20for%20consideration." TargetMode="External"/><Relationship Id="rId2" Type="http://schemas.openxmlformats.org/officeDocument/2006/relationships/hyperlink" Target="mailto:leanne.felvus-webb.mil@mail.mil;%20dfas.indianapolis-in.zh.mbx.pfi@mail.mil?subject=Applicant%20for%20CECOM-LEAD%20Position%2025-6476&amp;body=Please%20find%20my%20resume%20and%20bio%20attached%20for%20consideration." TargetMode="External"/><Relationship Id="rId1" Type="http://schemas.openxmlformats.org/officeDocument/2006/relationships/hyperlink" Target="mailto:leanne.felvus-webb.mil@mail.mil;%20dfas.indianapolis-in.zh.mbx.pfi@mail.mil?subject=Applicant%20for%20AMCOM-CCAD%20Position%2025-6477&amp;body=Please%20find%20my%20resume%20and%20bio%20attached%20for%20consideration." TargetMode="External"/><Relationship Id="rId6" Type="http://schemas.openxmlformats.org/officeDocument/2006/relationships/printerSettings" Target="../printerSettings/printerSettings3.bin"/><Relationship Id="rId5" Type="http://schemas.openxmlformats.org/officeDocument/2006/relationships/hyperlink" Target="mailto:leanna.g.rudibaugh.mil@mail.mil;%20dfas.indianapolis-in.zh.mbx.pfi@mail.mil?subject=Applicant%20for%20USACE-San%20Francisco%20Position%2025-6474&amp;body=Please%20find%20my%20resume%20and%20bio%20attached%20for%20consideration." TargetMode="External"/><Relationship Id="rId4" Type="http://schemas.openxmlformats.org/officeDocument/2006/relationships/hyperlink" Target="mailto:leanna.g.rudibaugh.mil@mail.mil;%20dfas.indianapolis-in.zh.mbx.pfi@mail.mil?subject=Applicant%20for%20USACE-San%20Francisco%20Position%2025-6473&amp;body=Please%20find%20my%20resume%20and%20bio%20attached%20for%20considera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77734375" defaultRowHeight="15.6"/>
  <cols>
    <col min="1" max="1" width="138.21875" style="11" customWidth="1"/>
    <col min="2" max="16384" width="8.77734375" style="11"/>
  </cols>
  <sheetData>
    <row r="1" spans="1:1" ht="23.4">
      <c r="A1" s="14" t="s">
        <v>86</v>
      </c>
    </row>
    <row r="2" spans="1:1">
      <c r="A2" s="13" t="s">
        <v>97</v>
      </c>
    </row>
    <row r="3" spans="1:1" ht="75">
      <c r="A3" s="9" t="s">
        <v>98</v>
      </c>
    </row>
    <row r="4" spans="1:1">
      <c r="A4" s="9"/>
    </row>
    <row r="5" spans="1:1">
      <c r="A5" s="12" t="s">
        <v>99</v>
      </c>
    </row>
    <row r="6" spans="1:1" ht="60">
      <c r="A6" s="10" t="s">
        <v>106</v>
      </c>
    </row>
    <row r="7" spans="1:1">
      <c r="A7" s="10" t="s">
        <v>100</v>
      </c>
    </row>
    <row r="8" spans="1:1">
      <c r="A8" s="10" t="s">
        <v>101</v>
      </c>
    </row>
    <row r="9" spans="1:1">
      <c r="A9" s="10" t="s">
        <v>102</v>
      </c>
    </row>
    <row r="10" spans="1:1">
      <c r="A10" s="10" t="s">
        <v>105</v>
      </c>
    </row>
    <row r="12" spans="1:1">
      <c r="A12" s="12" t="s">
        <v>103</v>
      </c>
    </row>
    <row r="13" spans="1:1" ht="30">
      <c r="A13" s="10" t="s">
        <v>104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87"/>
  <sheetViews>
    <sheetView tabSelected="1" zoomScale="70" zoomScaleNormal="70" zoomScaleSheetLayoutView="40" zoomScalePageLayoutView="50" workbookViewId="0">
      <pane ySplit="1" topLeftCell="A2" activePane="bottomLeft" state="frozen"/>
      <selection pane="bottomLeft" activeCell="K124" sqref="K124"/>
    </sheetView>
  </sheetViews>
  <sheetFormatPr defaultColWidth="9.21875" defaultRowHeight="54.6" customHeight="1"/>
  <cols>
    <col min="1" max="1" width="14.21875" style="2" customWidth="1"/>
    <col min="2" max="2" width="31" style="26" customWidth="1"/>
    <col min="3" max="3" width="23.77734375" style="26" customWidth="1"/>
    <col min="4" max="4" width="33.21875" style="16" customWidth="1"/>
    <col min="5" max="5" width="104.21875" style="27" customWidth="1"/>
    <col min="6" max="6" width="13.5546875" style="26" customWidth="1"/>
    <col min="7" max="7" width="12" style="26" customWidth="1"/>
    <col min="8" max="8" width="16.77734375" style="26" customWidth="1"/>
    <col min="9" max="9" width="14.5546875" style="4" customWidth="1"/>
    <col min="10" max="10" width="12.77734375" style="64" bestFit="1" customWidth="1"/>
    <col min="11" max="11" width="17.21875" style="21" customWidth="1"/>
    <col min="12" max="12" width="21" style="69" customWidth="1"/>
    <col min="13" max="16384" width="9.21875" style="26"/>
  </cols>
  <sheetData>
    <row r="1" spans="1:13" s="23" customFormat="1" ht="54.6" customHeight="1">
      <c r="A1" s="17" t="s">
        <v>23</v>
      </c>
      <c r="B1" s="22" t="s">
        <v>24</v>
      </c>
      <c r="C1" s="22" t="s">
        <v>25</v>
      </c>
      <c r="D1" s="18" t="s">
        <v>26</v>
      </c>
      <c r="E1" s="17" t="s">
        <v>22</v>
      </c>
      <c r="F1" s="22" t="s">
        <v>19</v>
      </c>
      <c r="G1" s="22" t="s">
        <v>20</v>
      </c>
      <c r="H1" s="22" t="s">
        <v>21</v>
      </c>
      <c r="I1" s="17" t="s">
        <v>82</v>
      </c>
      <c r="J1" s="61" t="s">
        <v>83</v>
      </c>
      <c r="K1" s="19" t="s">
        <v>30</v>
      </c>
      <c r="L1" s="65" t="s">
        <v>87</v>
      </c>
    </row>
    <row r="2" spans="1:13" ht="54.6" customHeight="1">
      <c r="A2" s="1" t="s">
        <v>420</v>
      </c>
      <c r="B2" s="24" t="s">
        <v>0</v>
      </c>
      <c r="C2" s="24" t="s">
        <v>331</v>
      </c>
      <c r="D2" s="15" t="s">
        <v>421</v>
      </c>
      <c r="E2" s="24" t="s">
        <v>433</v>
      </c>
      <c r="F2" s="25" t="s">
        <v>17</v>
      </c>
      <c r="G2" s="24" t="s">
        <v>76</v>
      </c>
      <c r="H2" s="24" t="s">
        <v>422</v>
      </c>
      <c r="I2" s="3" t="s">
        <v>423</v>
      </c>
      <c r="J2" s="62" t="s">
        <v>4</v>
      </c>
      <c r="K2" s="20" t="s">
        <v>29</v>
      </c>
      <c r="L2" s="66" t="s">
        <v>117</v>
      </c>
      <c r="M2" s="26" t="s">
        <v>789</v>
      </c>
    </row>
    <row r="3" spans="1:13" ht="54.6" customHeight="1">
      <c r="A3" s="1" t="s">
        <v>123</v>
      </c>
      <c r="B3" s="24" t="s">
        <v>18</v>
      </c>
      <c r="C3" s="24" t="s">
        <v>34</v>
      </c>
      <c r="D3" s="15" t="s">
        <v>124</v>
      </c>
      <c r="E3" s="25" t="s">
        <v>284</v>
      </c>
      <c r="F3" s="24" t="s">
        <v>17</v>
      </c>
      <c r="G3" s="24" t="s">
        <v>33</v>
      </c>
      <c r="H3" s="24" t="s">
        <v>35</v>
      </c>
      <c r="I3" s="3" t="s">
        <v>36</v>
      </c>
      <c r="J3" s="62" t="s">
        <v>4</v>
      </c>
      <c r="K3" s="50" t="s">
        <v>29</v>
      </c>
      <c r="L3" s="67" t="s">
        <v>89</v>
      </c>
      <c r="M3" s="26" t="s">
        <v>789</v>
      </c>
    </row>
    <row r="4" spans="1:13" ht="54.6" customHeight="1">
      <c r="A4" s="1" t="s">
        <v>125</v>
      </c>
      <c r="B4" s="24" t="s">
        <v>18</v>
      </c>
      <c r="C4" s="24" t="s">
        <v>34</v>
      </c>
      <c r="D4" s="15" t="s">
        <v>126</v>
      </c>
      <c r="E4" s="25" t="s">
        <v>405</v>
      </c>
      <c r="F4" s="24" t="s">
        <v>17</v>
      </c>
      <c r="G4" s="24" t="s">
        <v>32</v>
      </c>
      <c r="H4" s="24" t="s">
        <v>35</v>
      </c>
      <c r="I4" s="3" t="s">
        <v>36</v>
      </c>
      <c r="J4" s="62" t="s">
        <v>4</v>
      </c>
      <c r="K4" s="50" t="s">
        <v>29</v>
      </c>
      <c r="L4" s="67" t="s">
        <v>89</v>
      </c>
      <c r="M4" s="26" t="s">
        <v>789</v>
      </c>
    </row>
    <row r="5" spans="1:13" ht="54.6" customHeight="1">
      <c r="A5" s="1" t="s">
        <v>226</v>
      </c>
      <c r="B5" s="24" t="s">
        <v>94</v>
      </c>
      <c r="C5" s="24" t="s">
        <v>95</v>
      </c>
      <c r="D5" s="15" t="s">
        <v>227</v>
      </c>
      <c r="E5" s="25" t="s">
        <v>230</v>
      </c>
      <c r="F5" s="24" t="s">
        <v>1</v>
      </c>
      <c r="G5" s="24" t="s">
        <v>65</v>
      </c>
      <c r="H5" s="24" t="s">
        <v>223</v>
      </c>
      <c r="I5" s="3" t="s">
        <v>36</v>
      </c>
      <c r="J5" s="62" t="s">
        <v>4</v>
      </c>
      <c r="K5" s="50" t="s">
        <v>29</v>
      </c>
      <c r="L5" s="67" t="s">
        <v>91</v>
      </c>
    </row>
    <row r="6" spans="1:13" ht="54.6" customHeight="1">
      <c r="A6" s="1" t="s">
        <v>228</v>
      </c>
      <c r="B6" s="24" t="s">
        <v>94</v>
      </c>
      <c r="C6" s="24" t="s">
        <v>95</v>
      </c>
      <c r="D6" s="15" t="s">
        <v>222</v>
      </c>
      <c r="E6" s="25" t="s">
        <v>231</v>
      </c>
      <c r="F6" s="24" t="s">
        <v>1</v>
      </c>
      <c r="G6" s="24" t="s">
        <v>46</v>
      </c>
      <c r="H6" s="24" t="s">
        <v>223</v>
      </c>
      <c r="I6" s="3" t="s">
        <v>36</v>
      </c>
      <c r="J6" s="62" t="s">
        <v>4</v>
      </c>
      <c r="K6" s="50" t="s">
        <v>29</v>
      </c>
      <c r="L6" s="67" t="s">
        <v>91</v>
      </c>
      <c r="M6" s="52"/>
    </row>
    <row r="7" spans="1:13" ht="54.6" customHeight="1">
      <c r="A7" s="1" t="s">
        <v>300</v>
      </c>
      <c r="B7" s="24" t="s">
        <v>94</v>
      </c>
      <c r="C7" s="24" t="s">
        <v>95</v>
      </c>
      <c r="D7" s="15" t="s">
        <v>301</v>
      </c>
      <c r="E7" s="25" t="s">
        <v>315</v>
      </c>
      <c r="F7" s="24" t="s">
        <v>1</v>
      </c>
      <c r="G7" s="24" t="s">
        <v>33</v>
      </c>
      <c r="H7" s="24" t="s">
        <v>223</v>
      </c>
      <c r="I7" s="3" t="s">
        <v>36</v>
      </c>
      <c r="J7" s="62" t="s">
        <v>4</v>
      </c>
      <c r="K7" s="20" t="s">
        <v>29</v>
      </c>
      <c r="L7" s="67" t="s">
        <v>91</v>
      </c>
    </row>
    <row r="8" spans="1:13" ht="54.6" customHeight="1">
      <c r="A8" s="1" t="s">
        <v>302</v>
      </c>
      <c r="B8" s="24" t="s">
        <v>94</v>
      </c>
      <c r="C8" s="24" t="s">
        <v>95</v>
      </c>
      <c r="D8" s="15" t="s">
        <v>303</v>
      </c>
      <c r="E8" s="25" t="s">
        <v>319</v>
      </c>
      <c r="F8" s="24" t="s">
        <v>1</v>
      </c>
      <c r="G8" s="24" t="s">
        <v>33</v>
      </c>
      <c r="H8" s="24" t="s">
        <v>223</v>
      </c>
      <c r="I8" s="3" t="s">
        <v>36</v>
      </c>
      <c r="J8" s="62" t="s">
        <v>4</v>
      </c>
      <c r="K8" s="20" t="s">
        <v>29</v>
      </c>
      <c r="L8" s="67" t="s">
        <v>91</v>
      </c>
    </row>
    <row r="9" spans="1:13" ht="54.6" customHeight="1">
      <c r="A9" s="1" t="s">
        <v>375</v>
      </c>
      <c r="B9" s="24" t="s">
        <v>94</v>
      </c>
      <c r="C9" s="24" t="s">
        <v>95</v>
      </c>
      <c r="D9" s="15" t="s">
        <v>376</v>
      </c>
      <c r="E9" s="25" t="s">
        <v>386</v>
      </c>
      <c r="F9" s="24" t="s">
        <v>1</v>
      </c>
      <c r="G9" s="24" t="s">
        <v>33</v>
      </c>
      <c r="H9" s="24" t="s">
        <v>223</v>
      </c>
      <c r="I9" s="3" t="s">
        <v>36</v>
      </c>
      <c r="J9" s="62" t="s">
        <v>4</v>
      </c>
      <c r="K9" s="20" t="s">
        <v>29</v>
      </c>
      <c r="L9" s="67" t="s">
        <v>91</v>
      </c>
    </row>
    <row r="10" spans="1:13" ht="54.6" customHeight="1">
      <c r="A10" s="1" t="s">
        <v>377</v>
      </c>
      <c r="B10" s="24" t="s">
        <v>94</v>
      </c>
      <c r="C10" s="24" t="s">
        <v>95</v>
      </c>
      <c r="D10" s="15" t="s">
        <v>378</v>
      </c>
      <c r="E10" s="25" t="s">
        <v>385</v>
      </c>
      <c r="F10" s="24" t="s">
        <v>1</v>
      </c>
      <c r="G10" s="24" t="s">
        <v>379</v>
      </c>
      <c r="H10" s="24" t="s">
        <v>223</v>
      </c>
      <c r="I10" s="3" t="s">
        <v>36</v>
      </c>
      <c r="J10" s="62" t="s">
        <v>4</v>
      </c>
      <c r="K10" s="20" t="s">
        <v>29</v>
      </c>
      <c r="L10" s="67" t="s">
        <v>91</v>
      </c>
    </row>
    <row r="11" spans="1:13" ht="54.6" customHeight="1">
      <c r="A11" s="1" t="s">
        <v>380</v>
      </c>
      <c r="B11" s="24" t="s">
        <v>94</v>
      </c>
      <c r="C11" s="24" t="s">
        <v>95</v>
      </c>
      <c r="D11" s="15" t="s">
        <v>381</v>
      </c>
      <c r="E11" s="25" t="s">
        <v>383</v>
      </c>
      <c r="F11" s="24" t="s">
        <v>1</v>
      </c>
      <c r="G11" s="24" t="s">
        <v>213</v>
      </c>
      <c r="H11" s="24" t="s">
        <v>223</v>
      </c>
      <c r="I11" s="3" t="s">
        <v>36</v>
      </c>
      <c r="J11" s="62" t="s">
        <v>4</v>
      </c>
      <c r="K11" s="20" t="s">
        <v>29</v>
      </c>
      <c r="L11" s="67" t="s">
        <v>91</v>
      </c>
    </row>
    <row r="12" spans="1:13" ht="54.6" customHeight="1">
      <c r="A12" s="1" t="s">
        <v>418</v>
      </c>
      <c r="B12" s="24" t="s">
        <v>94</v>
      </c>
      <c r="C12" s="24" t="s">
        <v>95</v>
      </c>
      <c r="D12" s="15" t="s">
        <v>419</v>
      </c>
      <c r="E12" s="24" t="s">
        <v>434</v>
      </c>
      <c r="F12" s="25" t="s">
        <v>1</v>
      </c>
      <c r="G12" s="24" t="s">
        <v>65</v>
      </c>
      <c r="H12" s="24" t="s">
        <v>223</v>
      </c>
      <c r="I12" s="3" t="s">
        <v>36</v>
      </c>
      <c r="J12" s="62" t="s">
        <v>4</v>
      </c>
      <c r="K12" s="20" t="s">
        <v>29</v>
      </c>
      <c r="L12" s="66" t="s">
        <v>91</v>
      </c>
    </row>
    <row r="13" spans="1:13" ht="54.6" customHeight="1">
      <c r="A13" s="1" t="s">
        <v>399</v>
      </c>
      <c r="B13" s="24" t="s">
        <v>94</v>
      </c>
      <c r="C13" s="24" t="s">
        <v>95</v>
      </c>
      <c r="D13" s="15" t="s">
        <v>400</v>
      </c>
      <c r="E13" s="25" t="s">
        <v>401</v>
      </c>
      <c r="F13" s="24" t="s">
        <v>1</v>
      </c>
      <c r="G13" s="24" t="s">
        <v>213</v>
      </c>
      <c r="H13" s="24" t="s">
        <v>223</v>
      </c>
      <c r="I13" s="3" t="s">
        <v>36</v>
      </c>
      <c r="J13" s="62" t="s">
        <v>4</v>
      </c>
      <c r="K13" s="20" t="s">
        <v>29</v>
      </c>
      <c r="L13" s="67" t="s">
        <v>91</v>
      </c>
    </row>
    <row r="14" spans="1:13" ht="54.6" customHeight="1">
      <c r="A14" s="1" t="s">
        <v>437</v>
      </c>
      <c r="B14" s="24" t="s">
        <v>94</v>
      </c>
      <c r="C14" s="24" t="s">
        <v>95</v>
      </c>
      <c r="D14" s="15" t="s">
        <v>438</v>
      </c>
      <c r="E14" s="24" t="s">
        <v>440</v>
      </c>
      <c r="F14" s="25" t="s">
        <v>1</v>
      </c>
      <c r="G14" s="24" t="s">
        <v>439</v>
      </c>
      <c r="H14" s="24" t="s">
        <v>223</v>
      </c>
      <c r="I14" s="3" t="s">
        <v>36</v>
      </c>
      <c r="J14" s="62" t="s">
        <v>4</v>
      </c>
      <c r="K14" s="20" t="s">
        <v>29</v>
      </c>
      <c r="L14" s="66" t="s">
        <v>91</v>
      </c>
    </row>
    <row r="15" spans="1:13" ht="54.6" customHeight="1">
      <c r="A15" s="1" t="s">
        <v>691</v>
      </c>
      <c r="B15" s="24" t="s">
        <v>94</v>
      </c>
      <c r="C15" s="24" t="s">
        <v>95</v>
      </c>
      <c r="D15" s="15" t="s">
        <v>692</v>
      </c>
      <c r="E15" s="25" t="s">
        <v>749</v>
      </c>
      <c r="F15" s="24" t="s">
        <v>1</v>
      </c>
      <c r="G15" s="24" t="s">
        <v>32</v>
      </c>
      <c r="H15" s="24" t="s">
        <v>223</v>
      </c>
      <c r="I15" s="3" t="s">
        <v>36</v>
      </c>
      <c r="J15" s="62" t="s">
        <v>4</v>
      </c>
      <c r="K15" s="20" t="s">
        <v>29</v>
      </c>
      <c r="L15" s="67" t="s">
        <v>91</v>
      </c>
    </row>
    <row r="16" spans="1:13" ht="54.6" customHeight="1">
      <c r="A16" s="1" t="s">
        <v>693</v>
      </c>
      <c r="B16" s="24" t="s">
        <v>94</v>
      </c>
      <c r="C16" s="24" t="s">
        <v>95</v>
      </c>
      <c r="D16" s="15" t="s">
        <v>694</v>
      </c>
      <c r="E16" s="25" t="s">
        <v>750</v>
      </c>
      <c r="F16" s="24" t="s">
        <v>1</v>
      </c>
      <c r="G16" s="24" t="s">
        <v>695</v>
      </c>
      <c r="H16" s="24" t="s">
        <v>223</v>
      </c>
      <c r="I16" s="3" t="s">
        <v>36</v>
      </c>
      <c r="J16" s="62" t="s">
        <v>4</v>
      </c>
      <c r="K16" s="20" t="s">
        <v>29</v>
      </c>
      <c r="L16" s="67" t="s">
        <v>91</v>
      </c>
    </row>
    <row r="17" spans="1:14" ht="54.6" customHeight="1">
      <c r="A17" s="76" t="s">
        <v>782</v>
      </c>
      <c r="B17" s="77" t="s">
        <v>94</v>
      </c>
      <c r="C17" s="77" t="s">
        <v>95</v>
      </c>
      <c r="D17" s="76" t="s">
        <v>783</v>
      </c>
      <c r="E17" s="25" t="s">
        <v>796</v>
      </c>
      <c r="F17" s="77" t="s">
        <v>1</v>
      </c>
      <c r="G17" s="77" t="s">
        <v>96</v>
      </c>
      <c r="H17" s="77" t="s">
        <v>223</v>
      </c>
      <c r="I17" s="80" t="s">
        <v>36</v>
      </c>
      <c r="J17" s="77" t="s">
        <v>4</v>
      </c>
      <c r="K17" s="20" t="s">
        <v>29</v>
      </c>
      <c r="L17" s="77" t="s">
        <v>91</v>
      </c>
    </row>
    <row r="18" spans="1:14" ht="54.6" customHeight="1">
      <c r="A18" s="1" t="s">
        <v>846</v>
      </c>
      <c r="B18" s="24" t="s">
        <v>94</v>
      </c>
      <c r="C18" s="24" t="s">
        <v>95</v>
      </c>
      <c r="D18" s="15" t="s">
        <v>847</v>
      </c>
      <c r="E18" s="25" t="s">
        <v>880</v>
      </c>
      <c r="F18" s="24" t="s">
        <v>1</v>
      </c>
      <c r="G18" s="24" t="s">
        <v>213</v>
      </c>
      <c r="H18" s="24" t="s">
        <v>223</v>
      </c>
      <c r="I18" s="3" t="s">
        <v>36</v>
      </c>
      <c r="J18" s="62" t="s">
        <v>4</v>
      </c>
      <c r="K18" s="20" t="s">
        <v>29</v>
      </c>
      <c r="L18" s="67" t="s">
        <v>91</v>
      </c>
    </row>
    <row r="19" spans="1:14" ht="54.6" customHeight="1">
      <c r="A19" s="1" t="s">
        <v>327</v>
      </c>
      <c r="B19" s="24" t="s">
        <v>9</v>
      </c>
      <c r="C19" s="24" t="s">
        <v>60</v>
      </c>
      <c r="D19" s="15" t="s">
        <v>61</v>
      </c>
      <c r="E19" s="25" t="s">
        <v>332</v>
      </c>
      <c r="F19" s="24" t="s">
        <v>28</v>
      </c>
      <c r="G19" s="24" t="s">
        <v>68</v>
      </c>
      <c r="H19" s="24" t="s">
        <v>10</v>
      </c>
      <c r="I19" s="3" t="s">
        <v>8</v>
      </c>
      <c r="J19" s="62" t="s">
        <v>4</v>
      </c>
      <c r="K19" s="20" t="s">
        <v>29</v>
      </c>
      <c r="L19" s="67" t="s">
        <v>127</v>
      </c>
    </row>
    <row r="20" spans="1:14" ht="54.6" customHeight="1">
      <c r="A20" s="1" t="s">
        <v>344</v>
      </c>
      <c r="B20" s="24" t="s">
        <v>9</v>
      </c>
      <c r="C20" s="24" t="s">
        <v>60</v>
      </c>
      <c r="D20" s="15" t="s">
        <v>345</v>
      </c>
      <c r="E20" s="25" t="s">
        <v>645</v>
      </c>
      <c r="F20" s="24" t="s">
        <v>28</v>
      </c>
      <c r="G20" s="24" t="s">
        <v>46</v>
      </c>
      <c r="H20" s="24" t="s">
        <v>10</v>
      </c>
      <c r="I20" s="3" t="s">
        <v>8</v>
      </c>
      <c r="J20" s="62" t="s">
        <v>4</v>
      </c>
      <c r="K20" s="20" t="s">
        <v>29</v>
      </c>
      <c r="L20" s="67" t="s">
        <v>127</v>
      </c>
    </row>
    <row r="21" spans="1:14" ht="54.6" customHeight="1">
      <c r="A21" s="1" t="s">
        <v>717</v>
      </c>
      <c r="B21" s="24" t="s">
        <v>9</v>
      </c>
      <c r="C21" s="24" t="s">
        <v>60</v>
      </c>
      <c r="D21" s="15" t="s">
        <v>718</v>
      </c>
      <c r="E21" s="25" t="s">
        <v>732</v>
      </c>
      <c r="F21" s="24" t="s">
        <v>28</v>
      </c>
      <c r="G21" s="24" t="s">
        <v>65</v>
      </c>
      <c r="H21" s="24" t="s">
        <v>10</v>
      </c>
      <c r="I21" s="3" t="s">
        <v>8</v>
      </c>
      <c r="J21" s="62" t="s">
        <v>4</v>
      </c>
      <c r="K21" s="20" t="s">
        <v>29</v>
      </c>
      <c r="L21" s="67" t="s">
        <v>127</v>
      </c>
    </row>
    <row r="22" spans="1:14" ht="54.6" customHeight="1">
      <c r="A22" s="1" t="s">
        <v>488</v>
      </c>
      <c r="B22" s="24" t="s">
        <v>43</v>
      </c>
      <c r="C22" s="24" t="s">
        <v>489</v>
      </c>
      <c r="D22" s="15" t="s">
        <v>490</v>
      </c>
      <c r="E22" s="25" t="s">
        <v>497</v>
      </c>
      <c r="F22" s="24" t="s">
        <v>1</v>
      </c>
      <c r="G22" s="24" t="s">
        <v>379</v>
      </c>
      <c r="H22" s="24" t="s">
        <v>491</v>
      </c>
      <c r="I22" s="3" t="s">
        <v>8</v>
      </c>
      <c r="J22" s="62" t="s">
        <v>4</v>
      </c>
      <c r="K22" s="20" t="s">
        <v>29</v>
      </c>
      <c r="L22" s="67" t="s">
        <v>117</v>
      </c>
    </row>
    <row r="23" spans="1:14" ht="54.6" customHeight="1">
      <c r="A23" s="1" t="s">
        <v>549</v>
      </c>
      <c r="B23" s="24" t="s">
        <v>43</v>
      </c>
      <c r="C23" s="24" t="s">
        <v>489</v>
      </c>
      <c r="D23" s="15" t="s">
        <v>550</v>
      </c>
      <c r="E23" s="25" t="s">
        <v>569</v>
      </c>
      <c r="F23" s="24" t="s">
        <v>1</v>
      </c>
      <c r="G23" s="24" t="s">
        <v>379</v>
      </c>
      <c r="H23" s="24" t="s">
        <v>491</v>
      </c>
      <c r="I23" s="3" t="s">
        <v>8</v>
      </c>
      <c r="J23" s="62" t="s">
        <v>4</v>
      </c>
      <c r="K23" s="20" t="s">
        <v>29</v>
      </c>
      <c r="L23" s="67" t="s">
        <v>117</v>
      </c>
    </row>
    <row r="24" spans="1:14" ht="54.6" customHeight="1">
      <c r="A24" s="1" t="s">
        <v>551</v>
      </c>
      <c r="B24" s="24" t="s">
        <v>43</v>
      </c>
      <c r="C24" s="24" t="s">
        <v>489</v>
      </c>
      <c r="D24" s="15" t="s">
        <v>552</v>
      </c>
      <c r="E24" s="25" t="s">
        <v>573</v>
      </c>
      <c r="F24" s="24" t="s">
        <v>1</v>
      </c>
      <c r="G24" s="24" t="s">
        <v>553</v>
      </c>
      <c r="H24" s="24" t="s">
        <v>491</v>
      </c>
      <c r="I24" s="3" t="s">
        <v>8</v>
      </c>
      <c r="J24" s="62" t="s">
        <v>4</v>
      </c>
      <c r="K24" s="20" t="s">
        <v>29</v>
      </c>
      <c r="L24" s="67" t="s">
        <v>117</v>
      </c>
    </row>
    <row r="25" spans="1:14" ht="54.6" customHeight="1">
      <c r="A25" s="1" t="s">
        <v>886</v>
      </c>
      <c r="B25" s="24" t="s">
        <v>43</v>
      </c>
      <c r="C25" s="24" t="s">
        <v>887</v>
      </c>
      <c r="D25" s="15" t="s">
        <v>888</v>
      </c>
      <c r="E25" s="25" t="s">
        <v>901</v>
      </c>
      <c r="F25" s="24" t="s">
        <v>1</v>
      </c>
      <c r="G25" s="24" t="s">
        <v>889</v>
      </c>
      <c r="H25" s="24" t="s">
        <v>890</v>
      </c>
      <c r="I25" s="3" t="s">
        <v>8</v>
      </c>
      <c r="J25" s="62" t="s">
        <v>4</v>
      </c>
      <c r="K25" s="50" t="s">
        <v>29</v>
      </c>
      <c r="L25" s="67" t="s">
        <v>117</v>
      </c>
    </row>
    <row r="26" spans="1:14" ht="54.6" customHeight="1">
      <c r="A26" s="1" t="s">
        <v>891</v>
      </c>
      <c r="B26" s="24" t="s">
        <v>43</v>
      </c>
      <c r="C26" s="24" t="s">
        <v>887</v>
      </c>
      <c r="D26" s="15" t="s">
        <v>892</v>
      </c>
      <c r="E26" s="25" t="s">
        <v>902</v>
      </c>
      <c r="F26" s="24" t="s">
        <v>1</v>
      </c>
      <c r="G26" s="24" t="s">
        <v>239</v>
      </c>
      <c r="H26" s="24" t="s">
        <v>890</v>
      </c>
      <c r="I26" s="3" t="s">
        <v>8</v>
      </c>
      <c r="J26" s="62" t="s">
        <v>4</v>
      </c>
      <c r="K26" s="50" t="s">
        <v>29</v>
      </c>
      <c r="L26" s="67" t="s">
        <v>117</v>
      </c>
    </row>
    <row r="27" spans="1:14" ht="54.6" customHeight="1">
      <c r="A27" s="1" t="s">
        <v>215</v>
      </c>
      <c r="B27" s="24" t="s">
        <v>218</v>
      </c>
      <c r="C27" s="24" t="s">
        <v>217</v>
      </c>
      <c r="D27" s="15" t="s">
        <v>216</v>
      </c>
      <c r="E27" s="25" t="s">
        <v>219</v>
      </c>
      <c r="F27" s="24" t="s">
        <v>28</v>
      </c>
      <c r="G27" s="24" t="s">
        <v>113</v>
      </c>
      <c r="H27" s="24" t="s">
        <v>112</v>
      </c>
      <c r="I27" s="3" t="s">
        <v>8</v>
      </c>
      <c r="J27" s="62" t="s">
        <v>4</v>
      </c>
      <c r="K27" s="20" t="s">
        <v>29</v>
      </c>
      <c r="L27" s="67" t="s">
        <v>88</v>
      </c>
    </row>
    <row r="28" spans="1:14" ht="54.6" customHeight="1">
      <c r="A28" s="1" t="s">
        <v>857</v>
      </c>
      <c r="B28" s="24" t="s">
        <v>2</v>
      </c>
      <c r="C28" s="24" t="s">
        <v>832</v>
      </c>
      <c r="D28" s="15" t="s">
        <v>277</v>
      </c>
      <c r="E28" s="25" t="s">
        <v>882</v>
      </c>
      <c r="F28" s="24" t="s">
        <v>28</v>
      </c>
      <c r="G28" s="24" t="s">
        <v>67</v>
      </c>
      <c r="H28" s="24" t="s">
        <v>112</v>
      </c>
      <c r="I28" s="3" t="s">
        <v>8</v>
      </c>
      <c r="J28" s="62" t="s">
        <v>4</v>
      </c>
      <c r="K28" s="20" t="s">
        <v>29</v>
      </c>
      <c r="L28" s="67" t="s">
        <v>88</v>
      </c>
    </row>
    <row r="29" spans="1:14" ht="54.6" customHeight="1">
      <c r="A29" s="1" t="s">
        <v>392</v>
      </c>
      <c r="B29" s="24" t="s">
        <v>393</v>
      </c>
      <c r="C29" s="24" t="s">
        <v>394</v>
      </c>
      <c r="D29" s="15" t="s">
        <v>395</v>
      </c>
      <c r="E29" s="25" t="s">
        <v>397</v>
      </c>
      <c r="F29" s="24" t="s">
        <v>17</v>
      </c>
      <c r="G29" s="24" t="s">
        <v>96</v>
      </c>
      <c r="H29" s="24" t="s">
        <v>396</v>
      </c>
      <c r="I29" s="3" t="s">
        <v>12</v>
      </c>
      <c r="J29" s="62" t="s">
        <v>4</v>
      </c>
      <c r="K29" s="20" t="s">
        <v>29</v>
      </c>
      <c r="L29" s="67" t="s">
        <v>127</v>
      </c>
    </row>
    <row r="30" spans="1:14" ht="54.6" customHeight="1">
      <c r="A30" s="1" t="s">
        <v>120</v>
      </c>
      <c r="B30" s="24" t="s">
        <v>2</v>
      </c>
      <c r="C30" s="24" t="s">
        <v>31</v>
      </c>
      <c r="D30" s="15" t="s">
        <v>121</v>
      </c>
      <c r="E30" s="25" t="s">
        <v>122</v>
      </c>
      <c r="F30" s="24" t="s">
        <v>28</v>
      </c>
      <c r="G30" s="24" t="s">
        <v>221</v>
      </c>
      <c r="H30" s="24" t="s">
        <v>27</v>
      </c>
      <c r="I30" s="3" t="s">
        <v>12</v>
      </c>
      <c r="J30" s="62" t="s">
        <v>4</v>
      </c>
      <c r="K30" s="20" t="s">
        <v>29</v>
      </c>
      <c r="L30" s="67" t="s">
        <v>127</v>
      </c>
    </row>
    <row r="31" spans="1:14" ht="54.6" customHeight="1">
      <c r="A31" s="1" t="s">
        <v>128</v>
      </c>
      <c r="B31" s="24" t="s">
        <v>2</v>
      </c>
      <c r="C31" s="24" t="s">
        <v>31</v>
      </c>
      <c r="D31" s="15" t="s">
        <v>129</v>
      </c>
      <c r="E31" s="25" t="s">
        <v>130</v>
      </c>
      <c r="F31" s="24" t="s">
        <v>28</v>
      </c>
      <c r="G31" s="24" t="s">
        <v>32</v>
      </c>
      <c r="H31" s="24" t="s">
        <v>27</v>
      </c>
      <c r="I31" s="3" t="s">
        <v>12</v>
      </c>
      <c r="J31" s="62" t="s">
        <v>4</v>
      </c>
      <c r="K31" s="20" t="s">
        <v>29</v>
      </c>
      <c r="L31" s="67" t="s">
        <v>127</v>
      </c>
    </row>
    <row r="32" spans="1:14" ht="54.6" customHeight="1">
      <c r="A32" s="1" t="s">
        <v>263</v>
      </c>
      <c r="B32" s="24" t="s">
        <v>2</v>
      </c>
      <c r="C32" s="24" t="s">
        <v>31</v>
      </c>
      <c r="D32" s="15" t="s">
        <v>264</v>
      </c>
      <c r="E32" s="25" t="s">
        <v>268</v>
      </c>
      <c r="F32" s="24" t="s">
        <v>28</v>
      </c>
      <c r="G32" s="24" t="s">
        <v>32</v>
      </c>
      <c r="H32" s="24" t="s">
        <v>27</v>
      </c>
      <c r="I32" s="3" t="s">
        <v>12</v>
      </c>
      <c r="J32" s="62" t="s">
        <v>4</v>
      </c>
      <c r="K32" s="20" t="s">
        <v>29</v>
      </c>
      <c r="L32" s="67" t="s">
        <v>127</v>
      </c>
      <c r="N32" s="27"/>
    </row>
    <row r="33" spans="1:16" ht="54.6" customHeight="1">
      <c r="A33" s="1" t="s">
        <v>373</v>
      </c>
      <c r="B33" s="24" t="s">
        <v>2</v>
      </c>
      <c r="C33" s="24" t="s">
        <v>31</v>
      </c>
      <c r="D33" s="15" t="s">
        <v>374</v>
      </c>
      <c r="E33" s="25" t="s">
        <v>387</v>
      </c>
      <c r="F33" s="24" t="s">
        <v>28</v>
      </c>
      <c r="G33" s="24" t="s">
        <v>68</v>
      </c>
      <c r="H33" s="24" t="s">
        <v>27</v>
      </c>
      <c r="I33" s="3" t="s">
        <v>12</v>
      </c>
      <c r="J33" s="62" t="s">
        <v>4</v>
      </c>
      <c r="K33" s="20" t="s">
        <v>29</v>
      </c>
      <c r="L33" s="67" t="s">
        <v>127</v>
      </c>
    </row>
    <row r="34" spans="1:16" ht="54.6" customHeight="1">
      <c r="A34" s="1" t="s">
        <v>503</v>
      </c>
      <c r="B34" s="24" t="s">
        <v>43</v>
      </c>
      <c r="C34" s="24" t="s">
        <v>504</v>
      </c>
      <c r="D34" s="15" t="s">
        <v>505</v>
      </c>
      <c r="E34" s="25" t="s">
        <v>520</v>
      </c>
      <c r="F34" s="24" t="s">
        <v>1</v>
      </c>
      <c r="G34" s="24" t="s">
        <v>46</v>
      </c>
      <c r="H34" s="24" t="s">
        <v>506</v>
      </c>
      <c r="I34" s="3" t="s">
        <v>12</v>
      </c>
      <c r="J34" s="62" t="s">
        <v>4</v>
      </c>
      <c r="K34" s="20" t="s">
        <v>29</v>
      </c>
      <c r="L34" s="67" t="s">
        <v>117</v>
      </c>
    </row>
    <row r="35" spans="1:16" ht="54.6" customHeight="1">
      <c r="A35" s="1" t="s">
        <v>530</v>
      </c>
      <c r="B35" s="24" t="s">
        <v>43</v>
      </c>
      <c r="C35" s="24" t="s">
        <v>504</v>
      </c>
      <c r="D35" s="15" t="s">
        <v>528</v>
      </c>
      <c r="E35" s="25" t="s">
        <v>542</v>
      </c>
      <c r="F35" s="24" t="s">
        <v>1</v>
      </c>
      <c r="G35" s="24" t="s">
        <v>531</v>
      </c>
      <c r="H35" s="24" t="s">
        <v>527</v>
      </c>
      <c r="I35" s="3" t="s">
        <v>12</v>
      </c>
      <c r="J35" s="62" t="s">
        <v>4</v>
      </c>
      <c r="K35" s="20" t="s">
        <v>29</v>
      </c>
      <c r="L35" s="67" t="s">
        <v>117</v>
      </c>
    </row>
    <row r="36" spans="1:16" ht="54.6" customHeight="1">
      <c r="A36" s="1" t="s">
        <v>532</v>
      </c>
      <c r="B36" s="24" t="s">
        <v>43</v>
      </c>
      <c r="C36" s="24" t="s">
        <v>504</v>
      </c>
      <c r="D36" s="15" t="s">
        <v>528</v>
      </c>
      <c r="E36" s="25" t="s">
        <v>543</v>
      </c>
      <c r="F36" s="24" t="s">
        <v>1</v>
      </c>
      <c r="G36" s="24" t="s">
        <v>529</v>
      </c>
      <c r="H36" s="24" t="s">
        <v>527</v>
      </c>
      <c r="I36" s="3" t="s">
        <v>12</v>
      </c>
      <c r="J36" s="62" t="s">
        <v>4</v>
      </c>
      <c r="K36" s="20" t="s">
        <v>29</v>
      </c>
      <c r="L36" s="67" t="s">
        <v>117</v>
      </c>
    </row>
    <row r="37" spans="1:16" ht="54.6" customHeight="1">
      <c r="A37" s="1" t="s">
        <v>533</v>
      </c>
      <c r="B37" s="24" t="s">
        <v>43</v>
      </c>
      <c r="C37" s="24" t="s">
        <v>504</v>
      </c>
      <c r="D37" s="15" t="s">
        <v>534</v>
      </c>
      <c r="E37" s="25" t="s">
        <v>546</v>
      </c>
      <c r="F37" s="24" t="s">
        <v>1</v>
      </c>
      <c r="G37" s="24" t="s">
        <v>529</v>
      </c>
      <c r="H37" s="24" t="s">
        <v>527</v>
      </c>
      <c r="I37" s="3" t="s">
        <v>12</v>
      </c>
      <c r="J37" s="62" t="s">
        <v>4</v>
      </c>
      <c r="K37" s="20" t="s">
        <v>29</v>
      </c>
      <c r="L37" s="67" t="s">
        <v>117</v>
      </c>
    </row>
    <row r="38" spans="1:16" ht="54.6" customHeight="1">
      <c r="A38" s="1" t="s">
        <v>535</v>
      </c>
      <c r="B38" s="24" t="s">
        <v>43</v>
      </c>
      <c r="C38" s="24" t="s">
        <v>504</v>
      </c>
      <c r="D38" s="15" t="s">
        <v>528</v>
      </c>
      <c r="E38" s="25" t="s">
        <v>545</v>
      </c>
      <c r="F38" s="24" t="s">
        <v>1</v>
      </c>
      <c r="G38" s="24" t="s">
        <v>529</v>
      </c>
      <c r="H38" s="24" t="s">
        <v>527</v>
      </c>
      <c r="I38" s="3" t="s">
        <v>12</v>
      </c>
      <c r="J38" s="62" t="s">
        <v>4</v>
      </c>
      <c r="K38" s="20" t="s">
        <v>29</v>
      </c>
      <c r="L38" s="67" t="s">
        <v>117</v>
      </c>
    </row>
    <row r="39" spans="1:16" ht="54.6" customHeight="1">
      <c r="A39" s="1" t="s">
        <v>536</v>
      </c>
      <c r="B39" s="24" t="s">
        <v>43</v>
      </c>
      <c r="C39" s="24" t="s">
        <v>504</v>
      </c>
      <c r="D39" s="15" t="s">
        <v>528</v>
      </c>
      <c r="E39" s="25" t="s">
        <v>544</v>
      </c>
      <c r="F39" s="24" t="s">
        <v>1</v>
      </c>
      <c r="G39" s="24" t="s">
        <v>529</v>
      </c>
      <c r="H39" s="24" t="s">
        <v>527</v>
      </c>
      <c r="I39" s="3" t="s">
        <v>12</v>
      </c>
      <c r="J39" s="62" t="s">
        <v>4</v>
      </c>
      <c r="K39" s="20" t="s">
        <v>29</v>
      </c>
      <c r="L39" s="67" t="s">
        <v>117</v>
      </c>
    </row>
    <row r="40" spans="1:16" ht="54.6" customHeight="1">
      <c r="A40" s="1" t="s">
        <v>492</v>
      </c>
      <c r="B40" s="24" t="s">
        <v>2</v>
      </c>
      <c r="C40" s="24" t="s">
        <v>31</v>
      </c>
      <c r="D40" s="15" t="s">
        <v>493</v>
      </c>
      <c r="E40" s="25" t="s">
        <v>496</v>
      </c>
      <c r="F40" s="24" t="s">
        <v>17</v>
      </c>
      <c r="G40" s="24" t="s">
        <v>221</v>
      </c>
      <c r="H40" s="24" t="s">
        <v>27</v>
      </c>
      <c r="I40" s="3" t="s">
        <v>12</v>
      </c>
      <c r="J40" s="62" t="s">
        <v>4</v>
      </c>
      <c r="K40" s="20" t="s">
        <v>29</v>
      </c>
      <c r="L40" s="67" t="s">
        <v>88</v>
      </c>
    </row>
    <row r="41" spans="1:16" ht="54.6" customHeight="1">
      <c r="A41" s="1" t="s">
        <v>658</v>
      </c>
      <c r="B41" s="24" t="s">
        <v>2</v>
      </c>
      <c r="C41" s="24" t="s">
        <v>31</v>
      </c>
      <c r="D41" s="15" t="s">
        <v>659</v>
      </c>
      <c r="E41" s="25" t="s">
        <v>668</v>
      </c>
      <c r="F41" s="24" t="s">
        <v>28</v>
      </c>
      <c r="G41" s="24" t="s">
        <v>660</v>
      </c>
      <c r="H41" s="24" t="s">
        <v>27</v>
      </c>
      <c r="I41" s="3" t="s">
        <v>12</v>
      </c>
      <c r="J41" s="62" t="s">
        <v>4</v>
      </c>
      <c r="K41" s="20" t="s">
        <v>29</v>
      </c>
      <c r="L41" s="67" t="s">
        <v>88</v>
      </c>
    </row>
    <row r="42" spans="1:16" ht="54.6" customHeight="1">
      <c r="A42" s="1" t="s">
        <v>248</v>
      </c>
      <c r="B42" s="24" t="s">
        <v>18</v>
      </c>
      <c r="C42" s="24" t="s">
        <v>249</v>
      </c>
      <c r="D42" s="15" t="s">
        <v>250</v>
      </c>
      <c r="E42" s="25" t="s">
        <v>259</v>
      </c>
      <c r="F42" s="24" t="s">
        <v>17</v>
      </c>
      <c r="G42" s="24" t="s">
        <v>251</v>
      </c>
      <c r="H42" s="24" t="s">
        <v>244</v>
      </c>
      <c r="I42" s="3" t="s">
        <v>244</v>
      </c>
      <c r="J42" s="62" t="s">
        <v>4</v>
      </c>
      <c r="K42" s="20" t="s">
        <v>29</v>
      </c>
      <c r="L42" s="67" t="s">
        <v>89</v>
      </c>
    </row>
    <row r="43" spans="1:16" ht="54.6" customHeight="1">
      <c r="A43" s="1" t="s">
        <v>252</v>
      </c>
      <c r="B43" s="24" t="s">
        <v>18</v>
      </c>
      <c r="C43" s="24" t="s">
        <v>253</v>
      </c>
      <c r="D43" s="15" t="s">
        <v>254</v>
      </c>
      <c r="E43" s="25" t="s">
        <v>260</v>
      </c>
      <c r="F43" s="24" t="s">
        <v>17</v>
      </c>
      <c r="G43" s="24" t="s">
        <v>68</v>
      </c>
      <c r="H43" s="24" t="s">
        <v>244</v>
      </c>
      <c r="I43" s="3" t="s">
        <v>244</v>
      </c>
      <c r="J43" s="62" t="s">
        <v>4</v>
      </c>
      <c r="K43" s="20" t="s">
        <v>29</v>
      </c>
      <c r="L43" s="67" t="s">
        <v>89</v>
      </c>
    </row>
    <row r="44" spans="1:16" ht="54.6" customHeight="1">
      <c r="A44" s="1" t="s">
        <v>240</v>
      </c>
      <c r="B44" s="24" t="s">
        <v>18</v>
      </c>
      <c r="C44" s="24" t="s">
        <v>241</v>
      </c>
      <c r="D44" s="15" t="s">
        <v>242</v>
      </c>
      <c r="E44" s="25" t="s">
        <v>258</v>
      </c>
      <c r="F44" s="24" t="s">
        <v>28</v>
      </c>
      <c r="G44" s="24" t="s">
        <v>243</v>
      </c>
      <c r="H44" s="24" t="s">
        <v>244</v>
      </c>
      <c r="I44" s="3" t="s">
        <v>244</v>
      </c>
      <c r="J44" s="62" t="s">
        <v>4</v>
      </c>
      <c r="K44" s="20" t="s">
        <v>29</v>
      </c>
      <c r="L44" s="67" t="s">
        <v>89</v>
      </c>
    </row>
    <row r="45" spans="1:16" ht="54.6" customHeight="1">
      <c r="A45" s="1" t="s">
        <v>245</v>
      </c>
      <c r="B45" s="24" t="s">
        <v>18</v>
      </c>
      <c r="C45" s="24" t="s">
        <v>246</v>
      </c>
      <c r="D45" s="15" t="s">
        <v>247</v>
      </c>
      <c r="E45" s="25" t="s">
        <v>261</v>
      </c>
      <c r="F45" s="24" t="s">
        <v>17</v>
      </c>
      <c r="G45" s="24" t="s">
        <v>64</v>
      </c>
      <c r="H45" s="24" t="s">
        <v>244</v>
      </c>
      <c r="I45" s="3" t="s">
        <v>244</v>
      </c>
      <c r="J45" s="62" t="s">
        <v>4</v>
      </c>
      <c r="K45" s="20" t="s">
        <v>29</v>
      </c>
      <c r="L45" s="67" t="s">
        <v>89</v>
      </c>
      <c r="P45" s="27"/>
    </row>
    <row r="46" spans="1:16" s="27" customFormat="1" ht="54.6" customHeight="1">
      <c r="A46" s="1" t="s">
        <v>255</v>
      </c>
      <c r="B46" s="24" t="s">
        <v>18</v>
      </c>
      <c r="C46" s="24" t="s">
        <v>256</v>
      </c>
      <c r="D46" s="15" t="s">
        <v>257</v>
      </c>
      <c r="E46" s="25" t="s">
        <v>262</v>
      </c>
      <c r="F46" s="24" t="s">
        <v>17</v>
      </c>
      <c r="G46" s="24" t="s">
        <v>239</v>
      </c>
      <c r="H46" s="24" t="s">
        <v>244</v>
      </c>
      <c r="I46" s="3" t="s">
        <v>244</v>
      </c>
      <c r="J46" s="62" t="s">
        <v>4</v>
      </c>
      <c r="K46" s="20" t="s">
        <v>29</v>
      </c>
      <c r="L46" s="67" t="s">
        <v>89</v>
      </c>
      <c r="M46" s="26"/>
      <c r="N46" s="26"/>
      <c r="O46" s="26"/>
      <c r="P46" s="26"/>
    </row>
    <row r="47" spans="1:16" ht="54.6" customHeight="1">
      <c r="A47" s="53" t="s">
        <v>235</v>
      </c>
      <c r="B47" s="24" t="s">
        <v>18</v>
      </c>
      <c r="C47" s="24" t="s">
        <v>236</v>
      </c>
      <c r="D47" s="15" t="s">
        <v>237</v>
      </c>
      <c r="E47" s="25" t="s">
        <v>270</v>
      </c>
      <c r="F47" s="24" t="s">
        <v>28</v>
      </c>
      <c r="G47" s="24" t="s">
        <v>238</v>
      </c>
      <c r="H47" s="24" t="s">
        <v>244</v>
      </c>
      <c r="I47" s="3" t="s">
        <v>244</v>
      </c>
      <c r="J47" s="62" t="s">
        <v>4</v>
      </c>
      <c r="K47" s="20" t="s">
        <v>29</v>
      </c>
      <c r="L47" s="67" t="s">
        <v>89</v>
      </c>
    </row>
    <row r="48" spans="1:16" ht="54.6" customHeight="1">
      <c r="A48" s="1" t="s">
        <v>638</v>
      </c>
      <c r="B48" s="24" t="s">
        <v>9</v>
      </c>
      <c r="C48" s="24" t="s">
        <v>472</v>
      </c>
      <c r="D48" s="15" t="s">
        <v>639</v>
      </c>
      <c r="E48" s="25" t="s">
        <v>646</v>
      </c>
      <c r="F48" s="24" t="s">
        <v>1</v>
      </c>
      <c r="G48" s="24" t="s">
        <v>37</v>
      </c>
      <c r="H48" s="24" t="s">
        <v>232</v>
      </c>
      <c r="I48" s="3" t="s">
        <v>233</v>
      </c>
      <c r="J48" s="62" t="s">
        <v>4</v>
      </c>
      <c r="K48" s="20" t="s">
        <v>29</v>
      </c>
      <c r="L48" s="67" t="s">
        <v>127</v>
      </c>
    </row>
    <row r="49" spans="1:13" ht="54.6" customHeight="1">
      <c r="A49" s="1" t="s">
        <v>848</v>
      </c>
      <c r="B49" s="24" t="s">
        <v>9</v>
      </c>
      <c r="C49" s="24" t="s">
        <v>849</v>
      </c>
      <c r="D49" s="15" t="s">
        <v>850</v>
      </c>
      <c r="E49" s="25" t="s">
        <v>872</v>
      </c>
      <c r="F49" s="24" t="s">
        <v>28</v>
      </c>
      <c r="G49" s="24" t="s">
        <v>452</v>
      </c>
      <c r="H49" s="24" t="s">
        <v>232</v>
      </c>
      <c r="I49" s="3" t="s">
        <v>233</v>
      </c>
      <c r="J49" s="62" t="s">
        <v>4</v>
      </c>
      <c r="K49" s="20" t="s">
        <v>29</v>
      </c>
      <c r="L49" s="67" t="s">
        <v>127</v>
      </c>
    </row>
    <row r="50" spans="1:13" ht="54.6" customHeight="1">
      <c r="A50" s="1" t="s">
        <v>618</v>
      </c>
      <c r="B50" s="24" t="s">
        <v>402</v>
      </c>
      <c r="C50" s="24" t="s">
        <v>619</v>
      </c>
      <c r="D50" s="15" t="s">
        <v>620</v>
      </c>
      <c r="E50" s="25" t="s">
        <v>643</v>
      </c>
      <c r="F50" s="24" t="s">
        <v>28</v>
      </c>
      <c r="G50" s="24" t="s">
        <v>32</v>
      </c>
      <c r="H50" s="24" t="s">
        <v>275</v>
      </c>
      <c r="I50" s="3" t="s">
        <v>3</v>
      </c>
      <c r="J50" s="62" t="s">
        <v>4</v>
      </c>
      <c r="K50" s="20" t="s">
        <v>29</v>
      </c>
      <c r="L50" s="67" t="s">
        <v>127</v>
      </c>
    </row>
    <row r="51" spans="1:13" ht="54.6" customHeight="1">
      <c r="A51" s="1" t="s">
        <v>78</v>
      </c>
      <c r="B51" s="24" t="s">
        <v>2</v>
      </c>
      <c r="C51" s="24" t="s">
        <v>42</v>
      </c>
      <c r="D51" s="15" t="s">
        <v>79</v>
      </c>
      <c r="E51" s="25" t="s">
        <v>108</v>
      </c>
      <c r="F51" s="24" t="s">
        <v>1</v>
      </c>
      <c r="G51" s="24" t="s">
        <v>33</v>
      </c>
      <c r="H51" s="24" t="s">
        <v>41</v>
      </c>
      <c r="I51" s="3" t="s">
        <v>3</v>
      </c>
      <c r="J51" s="62" t="s">
        <v>4</v>
      </c>
      <c r="K51" s="20" t="s">
        <v>29</v>
      </c>
      <c r="L51" s="73" t="s">
        <v>127</v>
      </c>
    </row>
    <row r="52" spans="1:13" ht="54.6" customHeight="1">
      <c r="A52" s="1" t="s">
        <v>118</v>
      </c>
      <c r="B52" s="24" t="s">
        <v>2</v>
      </c>
      <c r="C52" s="24" t="s">
        <v>42</v>
      </c>
      <c r="D52" s="15" t="s">
        <v>119</v>
      </c>
      <c r="E52" s="25" t="s">
        <v>271</v>
      </c>
      <c r="F52" s="24" t="s">
        <v>28</v>
      </c>
      <c r="G52" s="24" t="s">
        <v>33</v>
      </c>
      <c r="H52" s="24" t="s">
        <v>41</v>
      </c>
      <c r="I52" s="3" t="s">
        <v>3</v>
      </c>
      <c r="J52" s="62" t="s">
        <v>4</v>
      </c>
      <c r="K52" s="20" t="s">
        <v>29</v>
      </c>
      <c r="L52" s="67" t="s">
        <v>127</v>
      </c>
    </row>
    <row r="53" spans="1:13" ht="54.6" customHeight="1">
      <c r="A53" s="1" t="s">
        <v>306</v>
      </c>
      <c r="B53" s="24" t="s">
        <v>2</v>
      </c>
      <c r="C53" s="24" t="s">
        <v>42</v>
      </c>
      <c r="D53" s="15" t="s">
        <v>307</v>
      </c>
      <c r="E53" s="25" t="s">
        <v>316</v>
      </c>
      <c r="F53" s="24" t="s">
        <v>28</v>
      </c>
      <c r="G53" s="24" t="s">
        <v>308</v>
      </c>
      <c r="H53" s="24" t="s">
        <v>41</v>
      </c>
      <c r="I53" s="3" t="s">
        <v>3</v>
      </c>
      <c r="J53" s="62" t="s">
        <v>4</v>
      </c>
      <c r="K53" s="20" t="s">
        <v>29</v>
      </c>
      <c r="L53" s="67" t="s">
        <v>127</v>
      </c>
    </row>
    <row r="54" spans="1:13" ht="54.6" customHeight="1">
      <c r="A54" s="1" t="s">
        <v>309</v>
      </c>
      <c r="B54" s="24" t="s">
        <v>2</v>
      </c>
      <c r="C54" s="24" t="s">
        <v>42</v>
      </c>
      <c r="D54" s="15" t="s">
        <v>310</v>
      </c>
      <c r="E54" s="25" t="s">
        <v>317</v>
      </c>
      <c r="F54" s="24" t="s">
        <v>28</v>
      </c>
      <c r="G54" s="24" t="s">
        <v>308</v>
      </c>
      <c r="H54" s="24" t="s">
        <v>41</v>
      </c>
      <c r="I54" s="3" t="s">
        <v>3</v>
      </c>
      <c r="J54" s="62" t="s">
        <v>4</v>
      </c>
      <c r="K54" s="20" t="s">
        <v>29</v>
      </c>
      <c r="L54" s="67" t="s">
        <v>127</v>
      </c>
    </row>
    <row r="55" spans="1:13" ht="54.6" customHeight="1">
      <c r="A55" s="1" t="s">
        <v>358</v>
      </c>
      <c r="B55" s="24" t="s">
        <v>2</v>
      </c>
      <c r="C55" s="24" t="s">
        <v>42</v>
      </c>
      <c r="D55" s="1" t="s">
        <v>359</v>
      </c>
      <c r="E55" s="24" t="s">
        <v>367</v>
      </c>
      <c r="F55" s="24" t="s">
        <v>28</v>
      </c>
      <c r="G55" s="24" t="s">
        <v>37</v>
      </c>
      <c r="H55" s="24" t="s">
        <v>41</v>
      </c>
      <c r="I55" s="3" t="s">
        <v>3</v>
      </c>
      <c r="J55" s="62" t="s">
        <v>4</v>
      </c>
      <c r="K55" s="20" t="s">
        <v>29</v>
      </c>
      <c r="L55" s="66" t="s">
        <v>127</v>
      </c>
    </row>
    <row r="56" spans="1:13" ht="54.6" customHeight="1">
      <c r="A56" s="1" t="s">
        <v>360</v>
      </c>
      <c r="B56" s="24" t="s">
        <v>2</v>
      </c>
      <c r="C56" s="24" t="s">
        <v>312</v>
      </c>
      <c r="D56" s="1" t="s">
        <v>361</v>
      </c>
      <c r="E56" s="24" t="s">
        <v>368</v>
      </c>
      <c r="F56" s="24" t="s">
        <v>28</v>
      </c>
      <c r="G56" s="24" t="s">
        <v>362</v>
      </c>
      <c r="H56" s="24" t="s">
        <v>275</v>
      </c>
      <c r="I56" s="3" t="s">
        <v>3</v>
      </c>
      <c r="J56" s="62" t="s">
        <v>4</v>
      </c>
      <c r="K56" s="20" t="s">
        <v>29</v>
      </c>
      <c r="L56" s="66" t="s">
        <v>127</v>
      </c>
    </row>
    <row r="57" spans="1:13" ht="54.6" customHeight="1">
      <c r="A57" s="1" t="s">
        <v>443</v>
      </c>
      <c r="B57" s="24" t="s">
        <v>2</v>
      </c>
      <c r="C57" s="24" t="s">
        <v>312</v>
      </c>
      <c r="D57" s="15" t="s">
        <v>444</v>
      </c>
      <c r="E57" s="25" t="s">
        <v>450</v>
      </c>
      <c r="F57" s="24" t="s">
        <v>28</v>
      </c>
      <c r="G57" s="24" t="s">
        <v>33</v>
      </c>
      <c r="H57" s="24" t="s">
        <v>275</v>
      </c>
      <c r="I57" s="3" t="s">
        <v>3</v>
      </c>
      <c r="J57" s="62" t="s">
        <v>4</v>
      </c>
      <c r="K57" s="20" t="s">
        <v>29</v>
      </c>
      <c r="L57" s="67" t="s">
        <v>127</v>
      </c>
      <c r="M57" s="52"/>
    </row>
    <row r="58" spans="1:13" ht="54.6" customHeight="1">
      <c r="A58" s="1" t="s">
        <v>851</v>
      </c>
      <c r="B58" s="24" t="s">
        <v>402</v>
      </c>
      <c r="C58" s="24" t="s">
        <v>852</v>
      </c>
      <c r="D58" s="15" t="s">
        <v>853</v>
      </c>
      <c r="E58" s="25" t="s">
        <v>870</v>
      </c>
      <c r="F58" s="24" t="s">
        <v>28</v>
      </c>
      <c r="G58" s="24" t="s">
        <v>33</v>
      </c>
      <c r="H58" s="24" t="s">
        <v>275</v>
      </c>
      <c r="I58" s="3" t="s">
        <v>3</v>
      </c>
      <c r="J58" s="62" t="s">
        <v>4</v>
      </c>
      <c r="K58" s="20" t="s">
        <v>29</v>
      </c>
      <c r="L58" s="67" t="s">
        <v>127</v>
      </c>
    </row>
    <row r="59" spans="1:13" ht="54.6" customHeight="1">
      <c r="A59" s="1" t="s">
        <v>854</v>
      </c>
      <c r="B59" s="24" t="s">
        <v>402</v>
      </c>
      <c r="C59" s="24" t="s">
        <v>855</v>
      </c>
      <c r="D59" s="15" t="s">
        <v>856</v>
      </c>
      <c r="E59" s="25" t="s">
        <v>871</v>
      </c>
      <c r="F59" s="24" t="s">
        <v>28</v>
      </c>
      <c r="G59" s="24" t="s">
        <v>213</v>
      </c>
      <c r="H59" s="24" t="s">
        <v>275</v>
      </c>
      <c r="I59" s="3" t="s">
        <v>3</v>
      </c>
      <c r="J59" s="62" t="s">
        <v>4</v>
      </c>
      <c r="K59" s="20" t="s">
        <v>29</v>
      </c>
      <c r="L59" s="67" t="s">
        <v>127</v>
      </c>
    </row>
    <row r="60" spans="1:13" ht="54.6" customHeight="1">
      <c r="A60" s="1" t="s">
        <v>624</v>
      </c>
      <c r="B60" s="24" t="s">
        <v>7</v>
      </c>
      <c r="C60" s="24" t="s">
        <v>623</v>
      </c>
      <c r="D60" s="15" t="s">
        <v>625</v>
      </c>
      <c r="E60" s="25" t="s">
        <v>647</v>
      </c>
      <c r="F60" s="24" t="s">
        <v>28</v>
      </c>
      <c r="G60" s="24" t="s">
        <v>33</v>
      </c>
      <c r="H60" s="24" t="s">
        <v>41</v>
      </c>
      <c r="I60" s="3" t="s">
        <v>3</v>
      </c>
      <c r="J60" s="62" t="s">
        <v>4</v>
      </c>
      <c r="K60" s="20" t="s">
        <v>29</v>
      </c>
      <c r="L60" s="67" t="s">
        <v>93</v>
      </c>
    </row>
    <row r="61" spans="1:13" ht="54.6" customHeight="1">
      <c r="A61" s="1" t="s">
        <v>626</v>
      </c>
      <c r="B61" s="24" t="s">
        <v>7</v>
      </c>
      <c r="C61" s="24" t="s">
        <v>623</v>
      </c>
      <c r="D61" s="15" t="s">
        <v>627</v>
      </c>
      <c r="E61" s="25" t="s">
        <v>648</v>
      </c>
      <c r="F61" s="24" t="s">
        <v>1</v>
      </c>
      <c r="G61" s="24" t="s">
        <v>628</v>
      </c>
      <c r="H61" s="24" t="s">
        <v>41</v>
      </c>
      <c r="I61" s="3" t="s">
        <v>3</v>
      </c>
      <c r="J61" s="62" t="s">
        <v>4</v>
      </c>
      <c r="K61" s="20" t="s">
        <v>29</v>
      </c>
      <c r="L61" s="67" t="s">
        <v>93</v>
      </c>
    </row>
    <row r="62" spans="1:13" ht="54.6" customHeight="1">
      <c r="A62" s="1" t="s">
        <v>629</v>
      </c>
      <c r="B62" s="24" t="s">
        <v>7</v>
      </c>
      <c r="C62" s="24" t="s">
        <v>623</v>
      </c>
      <c r="D62" s="15" t="s">
        <v>630</v>
      </c>
      <c r="E62" s="25" t="s">
        <v>649</v>
      </c>
      <c r="F62" s="24" t="s">
        <v>28</v>
      </c>
      <c r="G62" s="24" t="s">
        <v>631</v>
      </c>
      <c r="H62" s="24" t="s">
        <v>41</v>
      </c>
      <c r="I62" s="3" t="s">
        <v>3</v>
      </c>
      <c r="J62" s="62" t="s">
        <v>4</v>
      </c>
      <c r="K62" s="20" t="s">
        <v>29</v>
      </c>
      <c r="L62" s="67" t="s">
        <v>93</v>
      </c>
    </row>
    <row r="63" spans="1:13" ht="54.6" customHeight="1">
      <c r="A63" s="1" t="s">
        <v>632</v>
      </c>
      <c r="B63" s="24" t="s">
        <v>7</v>
      </c>
      <c r="C63" s="24" t="s">
        <v>623</v>
      </c>
      <c r="D63" s="15" t="s">
        <v>633</v>
      </c>
      <c r="E63" s="25" t="s">
        <v>650</v>
      </c>
      <c r="F63" s="24" t="s">
        <v>28</v>
      </c>
      <c r="G63" s="24" t="s">
        <v>634</v>
      </c>
      <c r="H63" s="24" t="s">
        <v>41</v>
      </c>
      <c r="I63" s="3" t="s">
        <v>3</v>
      </c>
      <c r="J63" s="62" t="s">
        <v>4</v>
      </c>
      <c r="K63" s="20" t="s">
        <v>29</v>
      </c>
      <c r="L63" s="67" t="s">
        <v>93</v>
      </c>
    </row>
    <row r="64" spans="1:13" ht="54.6" customHeight="1">
      <c r="A64" s="1" t="s">
        <v>656</v>
      </c>
      <c r="B64" s="24" t="s">
        <v>7</v>
      </c>
      <c r="C64" s="24" t="s">
        <v>623</v>
      </c>
      <c r="D64" s="15" t="s">
        <v>657</v>
      </c>
      <c r="E64" s="25" t="s">
        <v>671</v>
      </c>
      <c r="F64" s="24" t="s">
        <v>28</v>
      </c>
      <c r="G64" s="24" t="s">
        <v>631</v>
      </c>
      <c r="H64" s="24" t="s">
        <v>41</v>
      </c>
      <c r="I64" s="3" t="s">
        <v>3</v>
      </c>
      <c r="J64" s="62" t="s">
        <v>4</v>
      </c>
      <c r="K64" s="20" t="s">
        <v>29</v>
      </c>
      <c r="L64" s="67" t="s">
        <v>93</v>
      </c>
    </row>
    <row r="65" spans="1:14" ht="54.6" customHeight="1">
      <c r="A65" s="1" t="s">
        <v>712</v>
      </c>
      <c r="B65" s="24" t="s">
        <v>7</v>
      </c>
      <c r="C65" s="24" t="s">
        <v>623</v>
      </c>
      <c r="D65" s="15" t="s">
        <v>713</v>
      </c>
      <c r="E65" s="25" t="s">
        <v>733</v>
      </c>
      <c r="F65" s="24" t="s">
        <v>28</v>
      </c>
      <c r="G65" s="24" t="s">
        <v>714</v>
      </c>
      <c r="H65" s="24" t="s">
        <v>41</v>
      </c>
      <c r="I65" s="3" t="s">
        <v>3</v>
      </c>
      <c r="J65" s="62" t="s">
        <v>4</v>
      </c>
      <c r="K65" s="20" t="s">
        <v>29</v>
      </c>
      <c r="L65" s="67" t="s">
        <v>93</v>
      </c>
    </row>
    <row r="66" spans="1:14" ht="54.6" customHeight="1">
      <c r="A66" s="1" t="s">
        <v>715</v>
      </c>
      <c r="B66" s="24" t="s">
        <v>7</v>
      </c>
      <c r="C66" s="24" t="s">
        <v>623</v>
      </c>
      <c r="D66" s="15" t="s">
        <v>716</v>
      </c>
      <c r="E66" s="25" t="s">
        <v>734</v>
      </c>
      <c r="F66" s="24" t="s">
        <v>28</v>
      </c>
      <c r="G66" s="24" t="s">
        <v>33</v>
      </c>
      <c r="H66" s="24" t="s">
        <v>41</v>
      </c>
      <c r="I66" s="3" t="s">
        <v>3</v>
      </c>
      <c r="J66" s="62" t="s">
        <v>4</v>
      </c>
      <c r="K66" s="20" t="s">
        <v>29</v>
      </c>
      <c r="L66" s="67" t="s">
        <v>93</v>
      </c>
    </row>
    <row r="67" spans="1:14" ht="54.6" customHeight="1">
      <c r="A67" s="1" t="s">
        <v>719</v>
      </c>
      <c r="B67" s="24" t="s">
        <v>7</v>
      </c>
      <c r="C67" s="24" t="s">
        <v>623</v>
      </c>
      <c r="D67" s="15" t="s">
        <v>720</v>
      </c>
      <c r="E67" s="25" t="s">
        <v>735</v>
      </c>
      <c r="F67" s="24" t="s">
        <v>28</v>
      </c>
      <c r="G67" s="24" t="s">
        <v>33</v>
      </c>
      <c r="H67" s="24" t="s">
        <v>41</v>
      </c>
      <c r="I67" s="3" t="s">
        <v>3</v>
      </c>
      <c r="J67" s="62" t="s">
        <v>4</v>
      </c>
      <c r="K67" s="20" t="s">
        <v>29</v>
      </c>
      <c r="L67" s="67" t="s">
        <v>93</v>
      </c>
    </row>
    <row r="68" spans="1:14" ht="54.6" customHeight="1">
      <c r="A68" s="1" t="s">
        <v>721</v>
      </c>
      <c r="B68" s="24" t="s">
        <v>7</v>
      </c>
      <c r="C68" s="24" t="s">
        <v>623</v>
      </c>
      <c r="D68" s="15" t="s">
        <v>722</v>
      </c>
      <c r="E68" s="25" t="s">
        <v>736</v>
      </c>
      <c r="F68" s="24" t="s">
        <v>28</v>
      </c>
      <c r="G68" s="24" t="s">
        <v>33</v>
      </c>
      <c r="H68" s="24" t="s">
        <v>41</v>
      </c>
      <c r="I68" s="3" t="s">
        <v>3</v>
      </c>
      <c r="J68" s="62" t="s">
        <v>4</v>
      </c>
      <c r="K68" s="20" t="s">
        <v>29</v>
      </c>
      <c r="L68" s="67" t="s">
        <v>93</v>
      </c>
    </row>
    <row r="69" spans="1:14" ht="54.6" customHeight="1">
      <c r="A69" s="1" t="s">
        <v>723</v>
      </c>
      <c r="B69" s="24" t="s">
        <v>7</v>
      </c>
      <c r="C69" s="24" t="s">
        <v>623</v>
      </c>
      <c r="D69" s="15" t="s">
        <v>724</v>
      </c>
      <c r="E69" s="25" t="s">
        <v>737</v>
      </c>
      <c r="F69" s="24" t="s">
        <v>28</v>
      </c>
      <c r="G69" s="24" t="s">
        <v>33</v>
      </c>
      <c r="H69" s="24" t="s">
        <v>41</v>
      </c>
      <c r="I69" s="3" t="s">
        <v>3</v>
      </c>
      <c r="J69" s="62" t="s">
        <v>4</v>
      </c>
      <c r="K69" s="20" t="s">
        <v>29</v>
      </c>
      <c r="L69" s="67" t="s">
        <v>93</v>
      </c>
    </row>
    <row r="70" spans="1:14" ht="54.6" customHeight="1">
      <c r="A70" s="1" t="s">
        <v>725</v>
      </c>
      <c r="B70" s="24" t="s">
        <v>7</v>
      </c>
      <c r="C70" s="24" t="s">
        <v>623</v>
      </c>
      <c r="D70" s="15" t="s">
        <v>704</v>
      </c>
      <c r="E70" s="25" t="s">
        <v>738</v>
      </c>
      <c r="F70" s="24" t="s">
        <v>28</v>
      </c>
      <c r="G70" s="24" t="s">
        <v>714</v>
      </c>
      <c r="H70" s="24" t="s">
        <v>41</v>
      </c>
      <c r="I70" s="3" t="s">
        <v>3</v>
      </c>
      <c r="J70" s="62" t="s">
        <v>4</v>
      </c>
      <c r="K70" s="20" t="s">
        <v>29</v>
      </c>
      <c r="L70" s="67" t="s">
        <v>93</v>
      </c>
    </row>
    <row r="71" spans="1:14" ht="54.6" customHeight="1">
      <c r="A71" s="1" t="s">
        <v>804</v>
      </c>
      <c r="B71" s="24" t="s">
        <v>7</v>
      </c>
      <c r="C71" s="24" t="s">
        <v>623</v>
      </c>
      <c r="D71" s="15" t="s">
        <v>805</v>
      </c>
      <c r="E71" s="25" t="s">
        <v>827</v>
      </c>
      <c r="F71" s="24" t="s">
        <v>28</v>
      </c>
      <c r="G71" s="24" t="s">
        <v>806</v>
      </c>
      <c r="H71" s="24" t="s">
        <v>41</v>
      </c>
      <c r="I71" s="3" t="s">
        <v>3</v>
      </c>
      <c r="J71" s="62" t="s">
        <v>4</v>
      </c>
      <c r="K71" s="20" t="s">
        <v>29</v>
      </c>
      <c r="L71" s="67" t="s">
        <v>93</v>
      </c>
    </row>
    <row r="72" spans="1:14" ht="54.6" customHeight="1">
      <c r="A72" s="1" t="s">
        <v>884</v>
      </c>
      <c r="B72" s="24" t="s">
        <v>7</v>
      </c>
      <c r="C72" s="24" t="s">
        <v>623</v>
      </c>
      <c r="D72" s="15" t="s">
        <v>885</v>
      </c>
      <c r="E72" s="25" t="s">
        <v>900</v>
      </c>
      <c r="F72" s="24" t="s">
        <v>28</v>
      </c>
      <c r="G72" s="24" t="s">
        <v>33</v>
      </c>
      <c r="H72" s="24" t="s">
        <v>41</v>
      </c>
      <c r="I72" s="3" t="s">
        <v>3</v>
      </c>
      <c r="J72" s="62" t="s">
        <v>4</v>
      </c>
      <c r="K72" s="50" t="s">
        <v>29</v>
      </c>
      <c r="L72" s="67" t="s">
        <v>93</v>
      </c>
    </row>
    <row r="73" spans="1:14" ht="54.6" customHeight="1">
      <c r="A73" s="1" t="s">
        <v>498</v>
      </c>
      <c r="B73" s="24" t="s">
        <v>2</v>
      </c>
      <c r="C73" s="24" t="s">
        <v>42</v>
      </c>
      <c r="D73" s="15" t="s">
        <v>487</v>
      </c>
      <c r="E73" s="25" t="s">
        <v>522</v>
      </c>
      <c r="F73" s="24" t="s">
        <v>1</v>
      </c>
      <c r="G73" s="24" t="s">
        <v>33</v>
      </c>
      <c r="H73" s="24" t="s">
        <v>41</v>
      </c>
      <c r="I73" s="3" t="s">
        <v>3</v>
      </c>
      <c r="J73" s="62" t="s">
        <v>4</v>
      </c>
      <c r="K73" s="20" t="s">
        <v>29</v>
      </c>
      <c r="L73" s="67" t="s">
        <v>88</v>
      </c>
    </row>
    <row r="74" spans="1:14" ht="54.6" customHeight="1">
      <c r="A74" s="1" t="s">
        <v>556</v>
      </c>
      <c r="B74" s="24" t="s">
        <v>2</v>
      </c>
      <c r="C74" s="24" t="s">
        <v>42</v>
      </c>
      <c r="D74" s="15" t="s">
        <v>467</v>
      </c>
      <c r="E74" s="25" t="s">
        <v>570</v>
      </c>
      <c r="F74" s="24" t="s">
        <v>28</v>
      </c>
      <c r="G74" s="24" t="s">
        <v>557</v>
      </c>
      <c r="H74" s="24" t="s">
        <v>41</v>
      </c>
      <c r="I74" s="3" t="s">
        <v>3</v>
      </c>
      <c r="J74" s="62" t="s">
        <v>4</v>
      </c>
      <c r="K74" s="20" t="s">
        <v>29</v>
      </c>
      <c r="L74" s="67" t="s">
        <v>88</v>
      </c>
      <c r="N74" s="59"/>
    </row>
    <row r="75" spans="1:14" ht="54.6" customHeight="1">
      <c r="A75" s="1" t="s">
        <v>663</v>
      </c>
      <c r="B75" s="24" t="s">
        <v>2</v>
      </c>
      <c r="C75" s="24" t="s">
        <v>42</v>
      </c>
      <c r="D75" s="15" t="s">
        <v>664</v>
      </c>
      <c r="E75" s="25" t="s">
        <v>667</v>
      </c>
      <c r="F75" s="24" t="s">
        <v>28</v>
      </c>
      <c r="G75" s="24" t="s">
        <v>37</v>
      </c>
      <c r="H75" s="24" t="s">
        <v>41</v>
      </c>
      <c r="I75" s="3" t="s">
        <v>3</v>
      </c>
      <c r="J75" s="62" t="s">
        <v>4</v>
      </c>
      <c r="K75" s="20" t="s">
        <v>29</v>
      </c>
      <c r="L75" s="67" t="s">
        <v>88</v>
      </c>
      <c r="N75" s="59"/>
    </row>
    <row r="76" spans="1:14" ht="54.6" customHeight="1">
      <c r="A76" s="1" t="s">
        <v>665</v>
      </c>
      <c r="B76" s="24" t="s">
        <v>2</v>
      </c>
      <c r="C76" s="24" t="s">
        <v>42</v>
      </c>
      <c r="D76" s="15" t="s">
        <v>666</v>
      </c>
      <c r="E76" s="25" t="s">
        <v>669</v>
      </c>
      <c r="F76" s="24" t="s">
        <v>28</v>
      </c>
      <c r="G76" s="24" t="s">
        <v>239</v>
      </c>
      <c r="H76" s="24" t="s">
        <v>41</v>
      </c>
      <c r="I76" s="3" t="s">
        <v>3</v>
      </c>
      <c r="J76" s="62" t="s">
        <v>4</v>
      </c>
      <c r="K76" s="20" t="s">
        <v>29</v>
      </c>
      <c r="L76" s="67" t="s">
        <v>88</v>
      </c>
      <c r="N76" s="59"/>
    </row>
    <row r="77" spans="1:14" ht="54.6" customHeight="1">
      <c r="A77" s="1" t="s">
        <v>696</v>
      </c>
      <c r="B77" s="24" t="s">
        <v>2</v>
      </c>
      <c r="C77" s="24" t="s">
        <v>42</v>
      </c>
      <c r="D77" s="15" t="s">
        <v>697</v>
      </c>
      <c r="E77" s="25" t="s">
        <v>751</v>
      </c>
      <c r="F77" s="24" t="s">
        <v>28</v>
      </c>
      <c r="G77" s="24" t="s">
        <v>65</v>
      </c>
      <c r="H77" s="24" t="s">
        <v>41</v>
      </c>
      <c r="I77" s="3" t="s">
        <v>3</v>
      </c>
      <c r="J77" s="62" t="s">
        <v>4</v>
      </c>
      <c r="K77" s="20" t="s">
        <v>29</v>
      </c>
      <c r="L77" s="67" t="s">
        <v>88</v>
      </c>
      <c r="N77" s="59"/>
    </row>
    <row r="78" spans="1:14" ht="54.6" customHeight="1">
      <c r="A78" s="1" t="s">
        <v>514</v>
      </c>
      <c r="B78" s="24" t="s">
        <v>2</v>
      </c>
      <c r="C78" s="24" t="s">
        <v>312</v>
      </c>
      <c r="D78" s="15" t="s">
        <v>515</v>
      </c>
      <c r="E78" s="25" t="s">
        <v>523</v>
      </c>
      <c r="F78" s="24" t="s">
        <v>28</v>
      </c>
      <c r="G78" s="24" t="s">
        <v>75</v>
      </c>
      <c r="H78" s="24" t="s">
        <v>275</v>
      </c>
      <c r="I78" s="3" t="s">
        <v>3</v>
      </c>
      <c r="J78" s="62" t="s">
        <v>4</v>
      </c>
      <c r="K78" s="20" t="s">
        <v>29</v>
      </c>
      <c r="L78" s="67" t="s">
        <v>88</v>
      </c>
      <c r="N78" s="59"/>
    </row>
    <row r="79" spans="1:14" s="59" customFormat="1" ht="54.6" customHeight="1">
      <c r="A79" s="76" t="s">
        <v>778</v>
      </c>
      <c r="B79" s="77" t="s">
        <v>2</v>
      </c>
      <c r="C79" s="77" t="s">
        <v>42</v>
      </c>
      <c r="D79" s="76" t="s">
        <v>779</v>
      </c>
      <c r="E79" s="25" t="s">
        <v>794</v>
      </c>
      <c r="F79" s="77" t="s">
        <v>17</v>
      </c>
      <c r="G79" s="77" t="s">
        <v>37</v>
      </c>
      <c r="H79" s="77" t="s">
        <v>41</v>
      </c>
      <c r="I79" s="80" t="s">
        <v>3</v>
      </c>
      <c r="J79" s="77" t="s">
        <v>4</v>
      </c>
      <c r="K79" s="20" t="s">
        <v>29</v>
      </c>
      <c r="L79" s="77" t="s">
        <v>88</v>
      </c>
      <c r="M79" s="26"/>
    </row>
    <row r="80" spans="1:14" s="59" customFormat="1" ht="54.6" customHeight="1">
      <c r="A80" s="76" t="s">
        <v>780</v>
      </c>
      <c r="B80" s="77" t="s">
        <v>2</v>
      </c>
      <c r="C80" s="77" t="s">
        <v>42</v>
      </c>
      <c r="D80" s="76" t="s">
        <v>781</v>
      </c>
      <c r="E80" s="25" t="s">
        <v>795</v>
      </c>
      <c r="F80" s="77" t="s">
        <v>28</v>
      </c>
      <c r="G80" s="77" t="s">
        <v>33</v>
      </c>
      <c r="H80" s="77" t="s">
        <v>41</v>
      </c>
      <c r="I80" s="80" t="s">
        <v>3</v>
      </c>
      <c r="J80" s="77" t="s">
        <v>4</v>
      </c>
      <c r="K80" s="20" t="s">
        <v>29</v>
      </c>
      <c r="L80" s="77" t="s">
        <v>88</v>
      </c>
      <c r="M80" s="26"/>
    </row>
    <row r="81" spans="1:14" s="59" customFormat="1" ht="54.6" customHeight="1">
      <c r="A81" s="1" t="s">
        <v>816</v>
      </c>
      <c r="B81" s="24" t="s">
        <v>2</v>
      </c>
      <c r="C81" s="24" t="s">
        <v>42</v>
      </c>
      <c r="D81" s="15" t="s">
        <v>817</v>
      </c>
      <c r="E81" s="25" t="s">
        <v>823</v>
      </c>
      <c r="F81" s="24" t="s">
        <v>28</v>
      </c>
      <c r="G81" s="24" t="s">
        <v>64</v>
      </c>
      <c r="H81" s="24" t="s">
        <v>41</v>
      </c>
      <c r="I81" s="3" t="s">
        <v>3</v>
      </c>
      <c r="J81" s="62" t="s">
        <v>4</v>
      </c>
      <c r="K81" s="20" t="s">
        <v>29</v>
      </c>
      <c r="L81" s="67" t="s">
        <v>88</v>
      </c>
      <c r="M81" s="26"/>
      <c r="N81" s="26"/>
    </row>
    <row r="82" spans="1:14" s="59" customFormat="1" ht="54.6" customHeight="1">
      <c r="A82" s="1" t="s">
        <v>445</v>
      </c>
      <c r="B82" s="24" t="s">
        <v>49</v>
      </c>
      <c r="C82" s="24" t="s">
        <v>446</v>
      </c>
      <c r="D82" s="15" t="s">
        <v>447</v>
      </c>
      <c r="E82" s="25" t="s">
        <v>451</v>
      </c>
      <c r="F82" s="24" t="s">
        <v>28</v>
      </c>
      <c r="G82" s="24" t="s">
        <v>439</v>
      </c>
      <c r="H82" s="24" t="s">
        <v>448</v>
      </c>
      <c r="I82" s="3" t="s">
        <v>449</v>
      </c>
      <c r="J82" s="62" t="s">
        <v>4</v>
      </c>
      <c r="K82" s="20" t="s">
        <v>29</v>
      </c>
      <c r="L82" s="67" t="s">
        <v>93</v>
      </c>
      <c r="M82" s="26"/>
      <c r="N82" s="26"/>
    </row>
    <row r="83" spans="1:14" s="59" customFormat="1" ht="54.6" customHeight="1">
      <c r="A83" s="1" t="s">
        <v>687</v>
      </c>
      <c r="B83" s="24" t="s">
        <v>43</v>
      </c>
      <c r="C83" s="24" t="s">
        <v>688</v>
      </c>
      <c r="D83" s="15" t="s">
        <v>689</v>
      </c>
      <c r="E83" s="25" t="s">
        <v>744</v>
      </c>
      <c r="F83" s="24" t="s">
        <v>1</v>
      </c>
      <c r="G83" s="24" t="s">
        <v>690</v>
      </c>
      <c r="H83" s="24" t="s">
        <v>10</v>
      </c>
      <c r="I83" s="3" t="s">
        <v>449</v>
      </c>
      <c r="J83" s="62" t="s">
        <v>4</v>
      </c>
      <c r="K83" s="20" t="s">
        <v>29</v>
      </c>
      <c r="L83" s="67" t="s">
        <v>117</v>
      </c>
      <c r="M83" s="52"/>
      <c r="N83" s="26"/>
    </row>
    <row r="84" spans="1:14" s="59" customFormat="1" ht="54.6" customHeight="1">
      <c r="A84" s="1" t="s">
        <v>807</v>
      </c>
      <c r="B84" s="24" t="s">
        <v>43</v>
      </c>
      <c r="C84" s="24" t="s">
        <v>688</v>
      </c>
      <c r="D84" s="15" t="s">
        <v>758</v>
      </c>
      <c r="E84" s="25" t="s">
        <v>825</v>
      </c>
      <c r="F84" s="24" t="s">
        <v>1</v>
      </c>
      <c r="G84" s="24" t="s">
        <v>46</v>
      </c>
      <c r="H84" s="24" t="s">
        <v>10</v>
      </c>
      <c r="I84" s="3" t="s">
        <v>449</v>
      </c>
      <c r="J84" s="62" t="s">
        <v>4</v>
      </c>
      <c r="K84" s="20" t="s">
        <v>29</v>
      </c>
      <c r="L84" s="67" t="s">
        <v>117</v>
      </c>
      <c r="M84" s="26"/>
      <c r="N84" s="26"/>
    </row>
    <row r="85" spans="1:14" s="59" customFormat="1" ht="54.6" customHeight="1">
      <c r="A85" s="1" t="s">
        <v>836</v>
      </c>
      <c r="B85" s="24" t="s">
        <v>43</v>
      </c>
      <c r="C85" s="24" t="s">
        <v>688</v>
      </c>
      <c r="D85" s="15" t="s">
        <v>837</v>
      </c>
      <c r="E85" s="25" t="s">
        <v>879</v>
      </c>
      <c r="F85" s="24" t="s">
        <v>1</v>
      </c>
      <c r="G85" s="24" t="s">
        <v>64</v>
      </c>
      <c r="H85" s="24" t="s">
        <v>10</v>
      </c>
      <c r="I85" s="3" t="s">
        <v>449</v>
      </c>
      <c r="J85" s="62" t="s">
        <v>4</v>
      </c>
      <c r="K85" s="20" t="s">
        <v>29</v>
      </c>
      <c r="L85" s="67" t="s">
        <v>117</v>
      </c>
      <c r="M85" s="26"/>
      <c r="N85" s="26"/>
    </row>
    <row r="86" spans="1:14" ht="54.6" customHeight="1">
      <c r="A86" s="1" t="s">
        <v>328</v>
      </c>
      <c r="B86" s="24" t="s">
        <v>11</v>
      </c>
      <c r="C86" s="24" t="s">
        <v>50</v>
      </c>
      <c r="D86" s="15" t="s">
        <v>329</v>
      </c>
      <c r="E86" s="25" t="s">
        <v>333</v>
      </c>
      <c r="F86" s="24" t="s">
        <v>28</v>
      </c>
      <c r="G86" s="24" t="s">
        <v>330</v>
      </c>
      <c r="H86" s="24" t="s">
        <v>51</v>
      </c>
      <c r="I86" s="3" t="s">
        <v>15</v>
      </c>
      <c r="J86" s="62" t="s">
        <v>4</v>
      </c>
      <c r="K86" s="20" t="s">
        <v>29</v>
      </c>
      <c r="L86" s="67" t="s">
        <v>90</v>
      </c>
    </row>
    <row r="87" spans="1:14" ht="54.6" customHeight="1">
      <c r="A87" s="1" t="s">
        <v>537</v>
      </c>
      <c r="B87" s="24" t="s">
        <v>11</v>
      </c>
      <c r="C87" s="24" t="s">
        <v>538</v>
      </c>
      <c r="D87" s="15" t="s">
        <v>539</v>
      </c>
      <c r="E87" s="25" t="s">
        <v>540</v>
      </c>
      <c r="F87" s="24" t="s">
        <v>1</v>
      </c>
      <c r="G87" s="24" t="s">
        <v>278</v>
      </c>
      <c r="H87" s="24" t="s">
        <v>51</v>
      </c>
      <c r="I87" s="3" t="s">
        <v>15</v>
      </c>
      <c r="J87" s="62" t="s">
        <v>4</v>
      </c>
      <c r="K87" s="20" t="s">
        <v>29</v>
      </c>
      <c r="L87" s="67" t="s">
        <v>90</v>
      </c>
    </row>
    <row r="88" spans="1:14" ht="80.099999999999994" customHeight="1">
      <c r="A88" s="1" t="s">
        <v>524</v>
      </c>
      <c r="B88" s="24" t="s">
        <v>11</v>
      </c>
      <c r="C88" s="24" t="s">
        <v>525</v>
      </c>
      <c r="D88" s="15" t="s">
        <v>526</v>
      </c>
      <c r="E88" s="25" t="s">
        <v>541</v>
      </c>
      <c r="F88" s="24" t="s">
        <v>28</v>
      </c>
      <c r="G88" s="24" t="s">
        <v>32</v>
      </c>
      <c r="H88" s="24" t="s">
        <v>51</v>
      </c>
      <c r="I88" s="3" t="s">
        <v>15</v>
      </c>
      <c r="J88" s="62" t="s">
        <v>4</v>
      </c>
      <c r="K88" s="20" t="s">
        <v>29</v>
      </c>
      <c r="L88" s="67" t="s">
        <v>90</v>
      </c>
    </row>
    <row r="89" spans="1:14" ht="54.6" customHeight="1">
      <c r="A89" s="1" t="s">
        <v>594</v>
      </c>
      <c r="B89" s="24" t="s">
        <v>2</v>
      </c>
      <c r="C89" s="24" t="s">
        <v>55</v>
      </c>
      <c r="D89" s="15" t="s">
        <v>595</v>
      </c>
      <c r="E89" s="25" t="s">
        <v>603</v>
      </c>
      <c r="F89" s="24" t="s">
        <v>28</v>
      </c>
      <c r="G89" s="24" t="s">
        <v>33</v>
      </c>
      <c r="H89" s="24" t="s">
        <v>56</v>
      </c>
      <c r="I89" s="3" t="s">
        <v>15</v>
      </c>
      <c r="J89" s="62" t="s">
        <v>4</v>
      </c>
      <c r="K89" s="20" t="s">
        <v>29</v>
      </c>
      <c r="L89" s="67" t="s">
        <v>127</v>
      </c>
    </row>
    <row r="90" spans="1:14" ht="80.099999999999994" customHeight="1">
      <c r="A90" s="1" t="s">
        <v>273</v>
      </c>
      <c r="B90" s="24" t="s">
        <v>2</v>
      </c>
      <c r="C90" s="24" t="s">
        <v>55</v>
      </c>
      <c r="D90" s="15" t="s">
        <v>274</v>
      </c>
      <c r="E90" s="25" t="s">
        <v>279</v>
      </c>
      <c r="F90" s="24" t="s">
        <v>28</v>
      </c>
      <c r="G90" s="24" t="s">
        <v>37</v>
      </c>
      <c r="H90" s="24" t="s">
        <v>56</v>
      </c>
      <c r="I90" s="3" t="s">
        <v>15</v>
      </c>
      <c r="J90" s="62" t="s">
        <v>4</v>
      </c>
      <c r="K90" s="20" t="s">
        <v>29</v>
      </c>
      <c r="L90" s="67" t="s">
        <v>127</v>
      </c>
    </row>
    <row r="91" spans="1:14" ht="54.6" customHeight="1">
      <c r="A91" s="1" t="s">
        <v>466</v>
      </c>
      <c r="B91" s="24" t="s">
        <v>2</v>
      </c>
      <c r="C91" s="24" t="s">
        <v>55</v>
      </c>
      <c r="D91" s="15" t="s">
        <v>467</v>
      </c>
      <c r="E91" s="25" t="s">
        <v>475</v>
      </c>
      <c r="F91" s="24" t="s">
        <v>28</v>
      </c>
      <c r="G91" s="24" t="s">
        <v>468</v>
      </c>
      <c r="H91" s="24" t="s">
        <v>56</v>
      </c>
      <c r="I91" s="3" t="s">
        <v>15</v>
      </c>
      <c r="J91" s="62" t="s">
        <v>4</v>
      </c>
      <c r="K91" s="20" t="s">
        <v>29</v>
      </c>
      <c r="L91" s="67" t="s">
        <v>127</v>
      </c>
    </row>
    <row r="92" spans="1:14" ht="54.6" customHeight="1">
      <c r="A92" s="1" t="s">
        <v>596</v>
      </c>
      <c r="B92" s="24" t="s">
        <v>2</v>
      </c>
      <c r="C92" s="24" t="s">
        <v>55</v>
      </c>
      <c r="D92" s="15" t="s">
        <v>597</v>
      </c>
      <c r="E92" s="25" t="s">
        <v>604</v>
      </c>
      <c r="F92" s="24" t="s">
        <v>28</v>
      </c>
      <c r="G92" s="24" t="s">
        <v>33</v>
      </c>
      <c r="H92" s="24" t="s">
        <v>56</v>
      </c>
      <c r="I92" s="3" t="s">
        <v>15</v>
      </c>
      <c r="J92" s="62" t="s">
        <v>4</v>
      </c>
      <c r="K92" s="20" t="s">
        <v>29</v>
      </c>
      <c r="L92" s="67" t="s">
        <v>127</v>
      </c>
    </row>
    <row r="93" spans="1:14" ht="54.6" customHeight="1">
      <c r="A93" s="1" t="s">
        <v>635</v>
      </c>
      <c r="B93" s="24" t="s">
        <v>2</v>
      </c>
      <c r="C93" s="24" t="s">
        <v>55</v>
      </c>
      <c r="D93" s="15" t="s">
        <v>636</v>
      </c>
      <c r="E93" s="25" t="s">
        <v>644</v>
      </c>
      <c r="F93" s="24" t="s">
        <v>28</v>
      </c>
      <c r="G93" s="24" t="s">
        <v>637</v>
      </c>
      <c r="H93" s="24" t="s">
        <v>56</v>
      </c>
      <c r="I93" s="3" t="s">
        <v>15</v>
      </c>
      <c r="J93" s="62" t="s">
        <v>4</v>
      </c>
      <c r="K93" s="20" t="s">
        <v>29</v>
      </c>
      <c r="L93" s="67" t="s">
        <v>127</v>
      </c>
    </row>
    <row r="94" spans="1:14" ht="54.6" customHeight="1">
      <c r="A94" s="1" t="s">
        <v>706</v>
      </c>
      <c r="B94" s="24" t="s">
        <v>2</v>
      </c>
      <c r="C94" s="24" t="s">
        <v>55</v>
      </c>
      <c r="D94" s="15" t="s">
        <v>707</v>
      </c>
      <c r="E94" s="25" t="s">
        <v>730</v>
      </c>
      <c r="F94" s="24" t="s">
        <v>28</v>
      </c>
      <c r="G94" s="24" t="s">
        <v>46</v>
      </c>
      <c r="H94" s="24" t="s">
        <v>56</v>
      </c>
      <c r="I94" s="3" t="s">
        <v>15</v>
      </c>
      <c r="J94" s="62" t="s">
        <v>4</v>
      </c>
      <c r="K94" s="20" t="s">
        <v>29</v>
      </c>
      <c r="L94" s="67" t="s">
        <v>127</v>
      </c>
    </row>
    <row r="95" spans="1:14" ht="54.6" customHeight="1">
      <c r="A95" s="1" t="s">
        <v>812</v>
      </c>
      <c r="B95" s="24" t="s">
        <v>7</v>
      </c>
      <c r="C95" s="24" t="s">
        <v>813</v>
      </c>
      <c r="D95" s="15" t="s">
        <v>814</v>
      </c>
      <c r="E95" s="25" t="s">
        <v>830</v>
      </c>
      <c r="F95" s="24" t="s">
        <v>1</v>
      </c>
      <c r="G95" s="24" t="s">
        <v>452</v>
      </c>
      <c r="H95" s="24" t="s">
        <v>815</v>
      </c>
      <c r="I95" s="3" t="s">
        <v>15</v>
      </c>
      <c r="J95" s="62" t="s">
        <v>4</v>
      </c>
      <c r="K95" s="20" t="s">
        <v>29</v>
      </c>
      <c r="L95" s="67" t="s">
        <v>93</v>
      </c>
      <c r="M95" s="52"/>
    </row>
    <row r="96" spans="1:14" ht="54.6" customHeight="1">
      <c r="A96" s="1" t="s">
        <v>483</v>
      </c>
      <c r="B96" s="24" t="s">
        <v>49</v>
      </c>
      <c r="C96" s="24" t="s">
        <v>276</v>
      </c>
      <c r="D96" s="15" t="s">
        <v>277</v>
      </c>
      <c r="E96" s="25" t="s">
        <v>494</v>
      </c>
      <c r="F96" s="24" t="s">
        <v>1</v>
      </c>
      <c r="G96" s="24" t="s">
        <v>37</v>
      </c>
      <c r="H96" s="24" t="s">
        <v>51</v>
      </c>
      <c r="I96" s="3" t="s">
        <v>15</v>
      </c>
      <c r="J96" s="62" t="s">
        <v>4</v>
      </c>
      <c r="K96" s="20" t="s">
        <v>29</v>
      </c>
      <c r="L96" s="67" t="s">
        <v>93</v>
      </c>
    </row>
    <row r="97" spans="1:13" ht="54.6" customHeight="1">
      <c r="A97" s="1" t="s">
        <v>833</v>
      </c>
      <c r="B97" s="24" t="s">
        <v>49</v>
      </c>
      <c r="C97" s="24" t="s">
        <v>834</v>
      </c>
      <c r="D97" s="15" t="s">
        <v>835</v>
      </c>
      <c r="E97" s="25" t="s">
        <v>873</v>
      </c>
      <c r="F97" s="24" t="s">
        <v>28</v>
      </c>
      <c r="G97" s="24" t="s">
        <v>631</v>
      </c>
      <c r="H97" s="24" t="s">
        <v>51</v>
      </c>
      <c r="I97" s="3" t="s">
        <v>15</v>
      </c>
      <c r="J97" s="62" t="s">
        <v>4</v>
      </c>
      <c r="K97" s="20" t="s">
        <v>29</v>
      </c>
      <c r="L97" s="67" t="s">
        <v>93</v>
      </c>
    </row>
    <row r="98" spans="1:13" ht="54.6" customHeight="1">
      <c r="A98" s="1" t="s">
        <v>866</v>
      </c>
      <c r="B98" s="24" t="s">
        <v>2</v>
      </c>
      <c r="C98" s="24" t="s">
        <v>867</v>
      </c>
      <c r="D98" s="15" t="s">
        <v>868</v>
      </c>
      <c r="E98" s="25" t="s">
        <v>881</v>
      </c>
      <c r="F98" s="24" t="s">
        <v>28</v>
      </c>
      <c r="G98" s="24" t="s">
        <v>32</v>
      </c>
      <c r="H98" s="24" t="s">
        <v>869</v>
      </c>
      <c r="I98" s="3" t="s">
        <v>15</v>
      </c>
      <c r="J98" s="62" t="s">
        <v>4</v>
      </c>
      <c r="K98" s="20" t="s">
        <v>29</v>
      </c>
      <c r="L98" s="67" t="s">
        <v>88</v>
      </c>
    </row>
    <row r="99" spans="1:13" ht="54.6" customHeight="1">
      <c r="A99" s="1" t="s">
        <v>499</v>
      </c>
      <c r="B99" s="24" t="s">
        <v>49</v>
      </c>
      <c r="C99" s="24" t="s">
        <v>500</v>
      </c>
      <c r="D99" s="15" t="s">
        <v>501</v>
      </c>
      <c r="E99" s="25" t="s">
        <v>518</v>
      </c>
      <c r="F99" s="24" t="s">
        <v>28</v>
      </c>
      <c r="G99" s="24" t="s">
        <v>502</v>
      </c>
      <c r="H99" s="24" t="s">
        <v>343</v>
      </c>
      <c r="I99" s="3" t="s">
        <v>519</v>
      </c>
      <c r="J99" s="62" t="s">
        <v>4</v>
      </c>
      <c r="K99" s="20" t="s">
        <v>29</v>
      </c>
      <c r="L99" s="67" t="s">
        <v>93</v>
      </c>
    </row>
    <row r="100" spans="1:13" ht="54.6" customHeight="1">
      <c r="A100" s="1" t="s">
        <v>427</v>
      </c>
      <c r="B100" s="24" t="s">
        <v>43</v>
      </c>
      <c r="C100" s="24" t="s">
        <v>428</v>
      </c>
      <c r="D100" s="15" t="s">
        <v>429</v>
      </c>
      <c r="E100" s="24" t="s">
        <v>436</v>
      </c>
      <c r="F100" s="25" t="s">
        <v>1</v>
      </c>
      <c r="G100" s="24" t="s">
        <v>47</v>
      </c>
      <c r="H100" s="24" t="s">
        <v>430</v>
      </c>
      <c r="I100" s="3" t="s">
        <v>431</v>
      </c>
      <c r="J100" s="62" t="s">
        <v>4</v>
      </c>
      <c r="K100" s="20" t="s">
        <v>29</v>
      </c>
      <c r="L100" s="66" t="s">
        <v>117</v>
      </c>
    </row>
    <row r="101" spans="1:13" ht="54.6" customHeight="1">
      <c r="A101" s="1" t="s">
        <v>611</v>
      </c>
      <c r="B101" s="24" t="s">
        <v>43</v>
      </c>
      <c r="C101" s="24" t="s">
        <v>428</v>
      </c>
      <c r="D101" s="15" t="s">
        <v>612</v>
      </c>
      <c r="E101" s="25" t="s">
        <v>651</v>
      </c>
      <c r="F101" s="24" t="s">
        <v>1</v>
      </c>
      <c r="G101" s="24" t="s">
        <v>613</v>
      </c>
      <c r="H101" s="24" t="s">
        <v>430</v>
      </c>
      <c r="I101" s="3" t="s">
        <v>431</v>
      </c>
      <c r="J101" s="62" t="s">
        <v>4</v>
      </c>
      <c r="K101" s="20" t="s">
        <v>29</v>
      </c>
      <c r="L101" s="67" t="s">
        <v>117</v>
      </c>
    </row>
    <row r="102" spans="1:13" ht="54.6" customHeight="1">
      <c r="A102" s="1" t="s">
        <v>606</v>
      </c>
      <c r="B102" s="24" t="s">
        <v>43</v>
      </c>
      <c r="C102" s="24" t="s">
        <v>607</v>
      </c>
      <c r="D102" s="15" t="s">
        <v>490</v>
      </c>
      <c r="E102" s="25" t="s">
        <v>654</v>
      </c>
      <c r="F102" s="24" t="s">
        <v>1</v>
      </c>
      <c r="G102" s="24" t="s">
        <v>608</v>
      </c>
      <c r="H102" s="24" t="s">
        <v>609</v>
      </c>
      <c r="I102" s="3" t="s">
        <v>610</v>
      </c>
      <c r="J102" s="62" t="s">
        <v>4</v>
      </c>
      <c r="K102" s="20" t="s">
        <v>29</v>
      </c>
      <c r="L102" s="67" t="s">
        <v>117</v>
      </c>
    </row>
    <row r="103" spans="1:13" ht="54.6" customHeight="1">
      <c r="A103" s="1" t="s">
        <v>863</v>
      </c>
      <c r="B103" s="24" t="s">
        <v>43</v>
      </c>
      <c r="C103" s="24" t="s">
        <v>864</v>
      </c>
      <c r="D103" s="15" t="s">
        <v>865</v>
      </c>
      <c r="E103" s="25" t="s">
        <v>878</v>
      </c>
      <c r="F103" s="24" t="s">
        <v>1</v>
      </c>
      <c r="G103" s="24" t="s">
        <v>46</v>
      </c>
      <c r="H103" s="24" t="s">
        <v>609</v>
      </c>
      <c r="I103" s="3" t="s">
        <v>610</v>
      </c>
      <c r="J103" s="62" t="s">
        <v>4</v>
      </c>
      <c r="K103" s="20" t="s">
        <v>29</v>
      </c>
      <c r="L103" s="67" t="s">
        <v>117</v>
      </c>
      <c r="M103" s="52"/>
    </row>
    <row r="104" spans="1:13" ht="54.6" customHeight="1">
      <c r="A104" s="1" t="s">
        <v>708</v>
      </c>
      <c r="B104" s="24" t="s">
        <v>49</v>
      </c>
      <c r="C104" s="24" t="s">
        <v>470</v>
      </c>
      <c r="D104" s="15" t="s">
        <v>709</v>
      </c>
      <c r="E104" s="25" t="s">
        <v>742</v>
      </c>
      <c r="F104" s="24" t="s">
        <v>28</v>
      </c>
      <c r="G104" s="24" t="s">
        <v>32</v>
      </c>
      <c r="H104" s="24" t="s">
        <v>343</v>
      </c>
      <c r="I104" s="3" t="s">
        <v>343</v>
      </c>
      <c r="J104" s="62" t="s">
        <v>4</v>
      </c>
      <c r="K104" s="20" t="s">
        <v>29</v>
      </c>
      <c r="L104" s="67" t="s">
        <v>93</v>
      </c>
    </row>
    <row r="105" spans="1:13" ht="54.6" customHeight="1">
      <c r="A105" s="1" t="s">
        <v>728</v>
      </c>
      <c r="B105" s="24" t="s">
        <v>49</v>
      </c>
      <c r="C105" s="24" t="s">
        <v>470</v>
      </c>
      <c r="D105" s="15" t="s">
        <v>729</v>
      </c>
      <c r="E105" s="25" t="s">
        <v>743</v>
      </c>
      <c r="F105" s="24" t="s">
        <v>28</v>
      </c>
      <c r="G105" s="24" t="s">
        <v>32</v>
      </c>
      <c r="H105" s="24" t="s">
        <v>343</v>
      </c>
      <c r="I105" s="3" t="s">
        <v>343</v>
      </c>
      <c r="J105" s="62" t="s">
        <v>4</v>
      </c>
      <c r="K105" s="20" t="s">
        <v>29</v>
      </c>
      <c r="L105" s="67" t="s">
        <v>93</v>
      </c>
    </row>
    <row r="106" spans="1:13" ht="54.6" customHeight="1">
      <c r="A106" s="76" t="s">
        <v>787</v>
      </c>
      <c r="B106" s="77" t="s">
        <v>49</v>
      </c>
      <c r="C106" s="77" t="s">
        <v>554</v>
      </c>
      <c r="D106" s="76" t="s">
        <v>788</v>
      </c>
      <c r="E106" s="25" t="s">
        <v>798</v>
      </c>
      <c r="F106" s="77" t="s">
        <v>28</v>
      </c>
      <c r="G106" s="77" t="s">
        <v>239</v>
      </c>
      <c r="H106" s="77" t="s">
        <v>343</v>
      </c>
      <c r="I106" s="80" t="s">
        <v>343</v>
      </c>
      <c r="J106" s="77" t="s">
        <v>4</v>
      </c>
      <c r="K106" s="20" t="s">
        <v>29</v>
      </c>
      <c r="L106" s="77" t="s">
        <v>93</v>
      </c>
    </row>
    <row r="107" spans="1:13" ht="54.6" customHeight="1">
      <c r="A107" s="1" t="s">
        <v>469</v>
      </c>
      <c r="B107" s="24" t="s">
        <v>49</v>
      </c>
      <c r="C107" s="24" t="s">
        <v>470</v>
      </c>
      <c r="D107" s="15" t="s">
        <v>471</v>
      </c>
      <c r="E107" s="25" t="s">
        <v>826</v>
      </c>
      <c r="F107" s="24" t="s">
        <v>28</v>
      </c>
      <c r="G107" s="24" t="s">
        <v>278</v>
      </c>
      <c r="H107" s="24" t="s">
        <v>343</v>
      </c>
      <c r="I107" s="3" t="s">
        <v>343</v>
      </c>
      <c r="J107" s="62" t="s">
        <v>4</v>
      </c>
      <c r="K107" s="20" t="s">
        <v>29</v>
      </c>
      <c r="L107" s="67" t="s">
        <v>93</v>
      </c>
    </row>
    <row r="108" spans="1:13" ht="54.6" customHeight="1">
      <c r="A108" s="1" t="s">
        <v>801</v>
      </c>
      <c r="B108" s="24" t="s">
        <v>49</v>
      </c>
      <c r="C108" s="24" t="s">
        <v>802</v>
      </c>
      <c r="D108" s="15" t="s">
        <v>803</v>
      </c>
      <c r="E108" s="25" t="s">
        <v>831</v>
      </c>
      <c r="F108" s="24" t="s">
        <v>28</v>
      </c>
      <c r="G108" s="24" t="s">
        <v>32</v>
      </c>
      <c r="H108" s="24" t="s">
        <v>343</v>
      </c>
      <c r="I108" s="3" t="s">
        <v>343</v>
      </c>
      <c r="J108" s="62" t="s">
        <v>4</v>
      </c>
      <c r="K108" s="20" t="s">
        <v>29</v>
      </c>
      <c r="L108" s="67" t="s">
        <v>93</v>
      </c>
    </row>
    <row r="109" spans="1:13" ht="54.6" customHeight="1">
      <c r="A109" s="1" t="s">
        <v>589</v>
      </c>
      <c r="B109" s="24" t="s">
        <v>43</v>
      </c>
      <c r="C109" s="24" t="s">
        <v>590</v>
      </c>
      <c r="D109" s="15" t="s">
        <v>591</v>
      </c>
      <c r="E109" s="25" t="s">
        <v>602</v>
      </c>
      <c r="F109" s="24" t="s">
        <v>1</v>
      </c>
      <c r="G109" s="24" t="s">
        <v>47</v>
      </c>
      <c r="H109" s="24" t="s">
        <v>592</v>
      </c>
      <c r="I109" s="3" t="s">
        <v>593</v>
      </c>
      <c r="J109" s="62" t="s">
        <v>4</v>
      </c>
      <c r="K109" s="20" t="s">
        <v>29</v>
      </c>
      <c r="L109" s="67" t="s">
        <v>117</v>
      </c>
      <c r="M109" s="52"/>
    </row>
    <row r="110" spans="1:13" ht="54.6" customHeight="1">
      <c r="A110" s="1" t="s">
        <v>710</v>
      </c>
      <c r="B110" s="24" t="s">
        <v>43</v>
      </c>
      <c r="C110" s="24" t="s">
        <v>590</v>
      </c>
      <c r="D110" s="15" t="s">
        <v>711</v>
      </c>
      <c r="E110" s="25" t="s">
        <v>745</v>
      </c>
      <c r="F110" s="24" t="s">
        <v>1</v>
      </c>
      <c r="G110" s="24" t="s">
        <v>348</v>
      </c>
      <c r="H110" s="24" t="s">
        <v>592</v>
      </c>
      <c r="I110" s="3" t="s">
        <v>593</v>
      </c>
      <c r="J110" s="62" t="s">
        <v>4</v>
      </c>
      <c r="K110" s="20" t="s">
        <v>29</v>
      </c>
      <c r="L110" s="67" t="s">
        <v>117</v>
      </c>
    </row>
    <row r="111" spans="1:13" ht="54.6" customHeight="1">
      <c r="A111" s="1" t="s">
        <v>77</v>
      </c>
      <c r="B111" s="24" t="s">
        <v>2</v>
      </c>
      <c r="C111" s="24" t="s">
        <v>71</v>
      </c>
      <c r="D111" s="15" t="s">
        <v>48</v>
      </c>
      <c r="E111" s="25" t="s">
        <v>107</v>
      </c>
      <c r="F111" s="24" t="s">
        <v>28</v>
      </c>
      <c r="G111" s="24" t="s">
        <v>68</v>
      </c>
      <c r="H111" s="24" t="s">
        <v>72</v>
      </c>
      <c r="I111" s="3" t="s">
        <v>38</v>
      </c>
      <c r="J111" s="62" t="s">
        <v>4</v>
      </c>
      <c r="K111" s="20" t="s">
        <v>29</v>
      </c>
      <c r="L111" s="68" t="s">
        <v>89</v>
      </c>
    </row>
    <row r="112" spans="1:13" ht="54.6" customHeight="1">
      <c r="A112" s="1" t="s">
        <v>280</v>
      </c>
      <c r="B112" s="24" t="s">
        <v>7</v>
      </c>
      <c r="C112" s="24" t="s">
        <v>224</v>
      </c>
      <c r="D112" s="15" t="s">
        <v>281</v>
      </c>
      <c r="E112" s="25" t="s">
        <v>283</v>
      </c>
      <c r="F112" s="24" t="s">
        <v>1</v>
      </c>
      <c r="G112" s="24" t="s">
        <v>282</v>
      </c>
      <c r="H112" s="24" t="s">
        <v>225</v>
      </c>
      <c r="I112" s="3" t="s">
        <v>38</v>
      </c>
      <c r="J112" s="62" t="s">
        <v>4</v>
      </c>
      <c r="K112" s="20" t="s">
        <v>29</v>
      </c>
      <c r="L112" s="67" t="s">
        <v>93</v>
      </c>
    </row>
    <row r="113" spans="1:13" ht="54.6" customHeight="1">
      <c r="A113" s="1" t="s">
        <v>558</v>
      </c>
      <c r="B113" s="24" t="s">
        <v>7</v>
      </c>
      <c r="C113" s="24" t="s">
        <v>224</v>
      </c>
      <c r="D113" s="15" t="s">
        <v>323</v>
      </c>
      <c r="E113" s="25" t="s">
        <v>752</v>
      </c>
      <c r="F113" s="24" t="s">
        <v>28</v>
      </c>
      <c r="G113" s="24" t="s">
        <v>324</v>
      </c>
      <c r="H113" s="24" t="s">
        <v>225</v>
      </c>
      <c r="I113" s="3" t="s">
        <v>38</v>
      </c>
      <c r="J113" s="75" t="s">
        <v>4</v>
      </c>
      <c r="K113" s="20" t="s">
        <v>29</v>
      </c>
      <c r="L113" s="25" t="s">
        <v>93</v>
      </c>
      <c r="M113" s="52"/>
    </row>
    <row r="114" spans="1:13" ht="54.6" customHeight="1">
      <c r="A114" s="1" t="s">
        <v>765</v>
      </c>
      <c r="B114" s="24" t="s">
        <v>7</v>
      </c>
      <c r="C114" s="24" t="s">
        <v>224</v>
      </c>
      <c r="D114" s="15" t="s">
        <v>766</v>
      </c>
      <c r="E114" s="25" t="s">
        <v>767</v>
      </c>
      <c r="F114" s="24" t="s">
        <v>28</v>
      </c>
      <c r="G114" s="24" t="s">
        <v>33</v>
      </c>
      <c r="H114" s="24" t="s">
        <v>225</v>
      </c>
      <c r="I114" s="3" t="s">
        <v>38</v>
      </c>
      <c r="J114" s="75" t="s">
        <v>4</v>
      </c>
      <c r="K114" s="20" t="s">
        <v>29</v>
      </c>
      <c r="L114" s="25" t="s">
        <v>93</v>
      </c>
      <c r="M114" s="52"/>
    </row>
    <row r="115" spans="1:13" ht="54.6" customHeight="1">
      <c r="A115" s="1" t="s">
        <v>322</v>
      </c>
      <c r="B115" s="24" t="s">
        <v>7</v>
      </c>
      <c r="C115" s="24" t="s">
        <v>62</v>
      </c>
      <c r="D115" s="15" t="s">
        <v>323</v>
      </c>
      <c r="E115" s="25" t="s">
        <v>325</v>
      </c>
      <c r="F115" s="24" t="s">
        <v>1</v>
      </c>
      <c r="G115" s="24" t="s">
        <v>324</v>
      </c>
      <c r="H115" s="24" t="s">
        <v>63</v>
      </c>
      <c r="I115" s="3" t="s">
        <v>38</v>
      </c>
      <c r="J115" s="62" t="s">
        <v>4</v>
      </c>
      <c r="K115" s="20" t="s">
        <v>29</v>
      </c>
      <c r="L115" s="67" t="s">
        <v>93</v>
      </c>
      <c r="M115" s="59"/>
    </row>
    <row r="116" spans="1:13" ht="54.6" customHeight="1">
      <c r="A116" s="1" t="s">
        <v>473</v>
      </c>
      <c r="B116" s="24" t="s">
        <v>7</v>
      </c>
      <c r="C116" s="24" t="s">
        <v>62</v>
      </c>
      <c r="D116" s="15" t="s">
        <v>474</v>
      </c>
      <c r="E116" s="25" t="s">
        <v>476</v>
      </c>
      <c r="F116" s="24" t="s">
        <v>28</v>
      </c>
      <c r="G116" s="24" t="s">
        <v>324</v>
      </c>
      <c r="H116" s="24" t="s">
        <v>63</v>
      </c>
      <c r="I116" s="3" t="s">
        <v>38</v>
      </c>
      <c r="J116" s="62" t="s">
        <v>4</v>
      </c>
      <c r="K116" s="20" t="s">
        <v>29</v>
      </c>
      <c r="L116" s="67" t="s">
        <v>93</v>
      </c>
    </row>
    <row r="117" spans="1:13" ht="54.6" customHeight="1">
      <c r="A117" s="1" t="s">
        <v>547</v>
      </c>
      <c r="B117" s="24" t="s">
        <v>7</v>
      </c>
      <c r="C117" s="24" t="s">
        <v>62</v>
      </c>
      <c r="D117" s="15" t="s">
        <v>548</v>
      </c>
      <c r="E117" s="25" t="s">
        <v>575</v>
      </c>
      <c r="F117" s="24" t="s">
        <v>28</v>
      </c>
      <c r="G117" s="24" t="s">
        <v>113</v>
      </c>
      <c r="H117" s="24" t="s">
        <v>63</v>
      </c>
      <c r="I117" s="3" t="s">
        <v>38</v>
      </c>
      <c r="J117" s="62" t="s">
        <v>4</v>
      </c>
      <c r="K117" s="20" t="s">
        <v>29</v>
      </c>
      <c r="L117" s="67" t="s">
        <v>93</v>
      </c>
    </row>
    <row r="118" spans="1:13" ht="54.6" customHeight="1">
      <c r="A118" s="1" t="s">
        <v>562</v>
      </c>
      <c r="B118" s="24" t="s">
        <v>7</v>
      </c>
      <c r="C118" s="24" t="s">
        <v>62</v>
      </c>
      <c r="D118" s="15" t="s">
        <v>563</v>
      </c>
      <c r="E118" s="25" t="s">
        <v>574</v>
      </c>
      <c r="F118" s="24" t="s">
        <v>1</v>
      </c>
      <c r="G118" s="24" t="s">
        <v>324</v>
      </c>
      <c r="H118" s="24" t="s">
        <v>63</v>
      </c>
      <c r="I118" s="3" t="s">
        <v>38</v>
      </c>
      <c r="J118" s="62" t="s">
        <v>4</v>
      </c>
      <c r="K118" s="20" t="s">
        <v>29</v>
      </c>
      <c r="L118" s="67" t="s">
        <v>93</v>
      </c>
    </row>
    <row r="119" spans="1:13" ht="54.6" customHeight="1">
      <c r="A119" s="1" t="s">
        <v>818</v>
      </c>
      <c r="B119" s="24" t="s">
        <v>7</v>
      </c>
      <c r="C119" s="24" t="s">
        <v>62</v>
      </c>
      <c r="D119" s="15" t="s">
        <v>819</v>
      </c>
      <c r="E119" s="25" t="s">
        <v>829</v>
      </c>
      <c r="F119" s="24" t="s">
        <v>1</v>
      </c>
      <c r="G119" s="24" t="s">
        <v>820</v>
      </c>
      <c r="H119" s="24" t="s">
        <v>63</v>
      </c>
      <c r="I119" s="3" t="s">
        <v>38</v>
      </c>
      <c r="J119" s="62" t="s">
        <v>4</v>
      </c>
      <c r="K119" s="20" t="s">
        <v>29</v>
      </c>
      <c r="L119" s="67" t="s">
        <v>93</v>
      </c>
    </row>
    <row r="120" spans="1:13" ht="54.6" customHeight="1">
      <c r="A120" s="1" t="s">
        <v>821</v>
      </c>
      <c r="B120" s="24" t="s">
        <v>7</v>
      </c>
      <c r="C120" s="24" t="s">
        <v>62</v>
      </c>
      <c r="D120" s="15" t="s">
        <v>822</v>
      </c>
      <c r="E120" s="25" t="s">
        <v>828</v>
      </c>
      <c r="F120" s="24" t="s">
        <v>17</v>
      </c>
      <c r="G120" s="24" t="s">
        <v>820</v>
      </c>
      <c r="H120" s="24" t="s">
        <v>63</v>
      </c>
      <c r="I120" s="3" t="s">
        <v>38</v>
      </c>
      <c r="J120" s="62" t="s">
        <v>4</v>
      </c>
      <c r="K120" s="20" t="s">
        <v>29</v>
      </c>
      <c r="L120" s="67" t="s">
        <v>93</v>
      </c>
    </row>
    <row r="121" spans="1:13" ht="54.6" customHeight="1">
      <c r="A121" s="1" t="s">
        <v>843</v>
      </c>
      <c r="B121" s="24" t="s">
        <v>49</v>
      </c>
      <c r="C121" s="24" t="s">
        <v>500</v>
      </c>
      <c r="D121" s="15" t="s">
        <v>844</v>
      </c>
      <c r="E121" s="25" t="s">
        <v>877</v>
      </c>
      <c r="F121" s="24" t="s">
        <v>28</v>
      </c>
      <c r="G121" s="24" t="s">
        <v>845</v>
      </c>
      <c r="H121" s="24" t="s">
        <v>684</v>
      </c>
      <c r="I121" s="3" t="s">
        <v>38</v>
      </c>
      <c r="J121" s="62" t="s">
        <v>4</v>
      </c>
      <c r="K121" s="20" t="s">
        <v>29</v>
      </c>
      <c r="L121" s="67" t="s">
        <v>93</v>
      </c>
    </row>
    <row r="122" spans="1:13" ht="54.6" customHeight="1">
      <c r="A122" s="1" t="s">
        <v>893</v>
      </c>
      <c r="B122" s="24" t="s">
        <v>7</v>
      </c>
      <c r="C122" s="24" t="s">
        <v>224</v>
      </c>
      <c r="D122" s="15" t="s">
        <v>894</v>
      </c>
      <c r="E122" s="25" t="s">
        <v>899</v>
      </c>
      <c r="F122" s="24" t="s">
        <v>1</v>
      </c>
      <c r="G122" s="24" t="s">
        <v>348</v>
      </c>
      <c r="H122" s="24" t="s">
        <v>225</v>
      </c>
      <c r="I122" s="3" t="s">
        <v>38</v>
      </c>
      <c r="J122" s="62" t="s">
        <v>4</v>
      </c>
      <c r="K122" s="50" t="s">
        <v>29</v>
      </c>
      <c r="L122" s="67" t="s">
        <v>93</v>
      </c>
    </row>
    <row r="123" spans="1:13" ht="54.6" customHeight="1">
      <c r="A123" s="1" t="s">
        <v>484</v>
      </c>
      <c r="B123" s="24" t="s">
        <v>43</v>
      </c>
      <c r="C123" s="24" t="s">
        <v>371</v>
      </c>
      <c r="D123" s="15" t="s">
        <v>485</v>
      </c>
      <c r="E123" s="25" t="s">
        <v>495</v>
      </c>
      <c r="F123" s="24" t="s">
        <v>1</v>
      </c>
      <c r="G123" s="24" t="s">
        <v>486</v>
      </c>
      <c r="H123" s="24" t="s">
        <v>372</v>
      </c>
      <c r="I123" s="3" t="s">
        <v>38</v>
      </c>
      <c r="J123" s="62" t="s">
        <v>4</v>
      </c>
      <c r="K123" s="20" t="s">
        <v>29</v>
      </c>
      <c r="L123" s="67" t="s">
        <v>117</v>
      </c>
    </row>
    <row r="124" spans="1:13" ht="54.6" customHeight="1">
      <c r="A124" s="1" t="s">
        <v>511</v>
      </c>
      <c r="B124" s="24" t="s">
        <v>43</v>
      </c>
      <c r="C124" s="24" t="s">
        <v>371</v>
      </c>
      <c r="D124" s="15" t="s">
        <v>512</v>
      </c>
      <c r="E124" s="25" t="s">
        <v>521</v>
      </c>
      <c r="F124" s="24" t="s">
        <v>1</v>
      </c>
      <c r="G124" s="24" t="s">
        <v>513</v>
      </c>
      <c r="H124" s="24" t="s">
        <v>372</v>
      </c>
      <c r="I124" s="3" t="s">
        <v>38</v>
      </c>
      <c r="J124" s="62" t="s">
        <v>4</v>
      </c>
      <c r="K124" s="20" t="s">
        <v>29</v>
      </c>
      <c r="L124" s="67" t="s">
        <v>117</v>
      </c>
    </row>
    <row r="125" spans="1:13" ht="54.6" customHeight="1">
      <c r="A125" s="1" t="s">
        <v>640</v>
      </c>
      <c r="B125" s="24" t="s">
        <v>43</v>
      </c>
      <c r="C125" s="24" t="s">
        <v>371</v>
      </c>
      <c r="D125" s="15" t="s">
        <v>641</v>
      </c>
      <c r="E125" s="25" t="s">
        <v>653</v>
      </c>
      <c r="F125" s="24" t="s">
        <v>1</v>
      </c>
      <c r="G125" s="24" t="s">
        <v>272</v>
      </c>
      <c r="H125" s="24" t="s">
        <v>642</v>
      </c>
      <c r="I125" s="3" t="s">
        <v>38</v>
      </c>
      <c r="J125" s="62" t="s">
        <v>4</v>
      </c>
      <c r="K125" s="20" t="s">
        <v>29</v>
      </c>
      <c r="L125" s="67" t="s">
        <v>117</v>
      </c>
    </row>
    <row r="126" spans="1:13" ht="54.6" customHeight="1">
      <c r="A126" s="76" t="s">
        <v>768</v>
      </c>
      <c r="B126" s="77" t="s">
        <v>43</v>
      </c>
      <c r="C126" s="77" t="s">
        <v>371</v>
      </c>
      <c r="D126" s="76" t="s">
        <v>769</v>
      </c>
      <c r="E126" s="25" t="s">
        <v>790</v>
      </c>
      <c r="F126" s="77" t="s">
        <v>1</v>
      </c>
      <c r="G126" s="77" t="s">
        <v>68</v>
      </c>
      <c r="H126" s="77" t="s">
        <v>372</v>
      </c>
      <c r="I126" s="80" t="s">
        <v>38</v>
      </c>
      <c r="J126" s="77" t="s">
        <v>4</v>
      </c>
      <c r="K126" s="20" t="s">
        <v>29</v>
      </c>
      <c r="L126" s="77" t="s">
        <v>117</v>
      </c>
    </row>
    <row r="127" spans="1:13" ht="54.6" customHeight="1">
      <c r="A127" s="1" t="s">
        <v>858</v>
      </c>
      <c r="B127" s="24" t="s">
        <v>49</v>
      </c>
      <c r="C127" s="24" t="s">
        <v>834</v>
      </c>
      <c r="D127" s="15" t="s">
        <v>859</v>
      </c>
      <c r="E127" s="25" t="s">
        <v>874</v>
      </c>
      <c r="F127" s="24" t="s">
        <v>28</v>
      </c>
      <c r="G127" s="24" t="s">
        <v>631</v>
      </c>
      <c r="H127" s="24" t="s">
        <v>343</v>
      </c>
      <c r="I127" s="3" t="s">
        <v>883</v>
      </c>
      <c r="J127" s="62" t="s">
        <v>4</v>
      </c>
      <c r="K127" s="20" t="s">
        <v>29</v>
      </c>
      <c r="L127" s="67" t="s">
        <v>93</v>
      </c>
    </row>
    <row r="128" spans="1:13" ht="54.6" customHeight="1">
      <c r="A128" s="1" t="s">
        <v>860</v>
      </c>
      <c r="B128" s="24" t="s">
        <v>49</v>
      </c>
      <c r="C128" s="24" t="s">
        <v>834</v>
      </c>
      <c r="D128" s="15" t="s">
        <v>861</v>
      </c>
      <c r="E128" s="25" t="s">
        <v>875</v>
      </c>
      <c r="F128" s="24" t="s">
        <v>28</v>
      </c>
      <c r="G128" s="24" t="s">
        <v>862</v>
      </c>
      <c r="H128" s="24" t="s">
        <v>343</v>
      </c>
      <c r="I128" s="3" t="s">
        <v>883</v>
      </c>
      <c r="J128" s="62" t="s">
        <v>4</v>
      </c>
      <c r="K128" s="20" t="s">
        <v>29</v>
      </c>
      <c r="L128" s="67" t="s">
        <v>93</v>
      </c>
    </row>
    <row r="129" spans="1:12" ht="54.6" customHeight="1">
      <c r="A129" s="1" t="s">
        <v>564</v>
      </c>
      <c r="B129" s="24" t="s">
        <v>43</v>
      </c>
      <c r="C129" s="24" t="s">
        <v>339</v>
      </c>
      <c r="D129" s="15" t="s">
        <v>214</v>
      </c>
      <c r="E129" s="25" t="s">
        <v>572</v>
      </c>
      <c r="F129" s="24" t="s">
        <v>1</v>
      </c>
      <c r="G129" s="24" t="s">
        <v>565</v>
      </c>
      <c r="H129" s="24" t="s">
        <v>566</v>
      </c>
      <c r="I129" s="3" t="s">
        <v>567</v>
      </c>
      <c r="J129" s="62" t="s">
        <v>4</v>
      </c>
      <c r="K129" s="20" t="s">
        <v>29</v>
      </c>
      <c r="L129" s="67" t="s">
        <v>117</v>
      </c>
    </row>
    <row r="130" spans="1:12" ht="54.6" customHeight="1">
      <c r="A130" s="1" t="s">
        <v>568</v>
      </c>
      <c r="B130" s="24" t="s">
        <v>43</v>
      </c>
      <c r="C130" s="24" t="s">
        <v>339</v>
      </c>
      <c r="D130" s="15" t="s">
        <v>340</v>
      </c>
      <c r="E130" s="25" t="s">
        <v>571</v>
      </c>
      <c r="F130" s="24" t="s">
        <v>1</v>
      </c>
      <c r="G130" s="24" t="s">
        <v>341</v>
      </c>
      <c r="H130" s="24" t="s">
        <v>566</v>
      </c>
      <c r="I130" s="3" t="s">
        <v>567</v>
      </c>
      <c r="J130" s="62" t="s">
        <v>4</v>
      </c>
      <c r="K130" s="20" t="s">
        <v>29</v>
      </c>
      <c r="L130" s="67" t="s">
        <v>117</v>
      </c>
    </row>
    <row r="131" spans="1:12" ht="54.6" customHeight="1">
      <c r="A131" s="76" t="s">
        <v>770</v>
      </c>
      <c r="B131" s="77" t="s">
        <v>43</v>
      </c>
      <c r="C131" s="77" t="s">
        <v>339</v>
      </c>
      <c r="D131" s="76" t="s">
        <v>771</v>
      </c>
      <c r="E131" s="25" t="s">
        <v>791</v>
      </c>
      <c r="F131" s="77" t="s">
        <v>1</v>
      </c>
      <c r="G131" s="77" t="s">
        <v>772</v>
      </c>
      <c r="H131" s="77" t="s">
        <v>773</v>
      </c>
      <c r="I131" s="80" t="s">
        <v>567</v>
      </c>
      <c r="J131" s="77" t="s">
        <v>4</v>
      </c>
      <c r="K131" s="20" t="s">
        <v>29</v>
      </c>
      <c r="L131" s="77" t="s">
        <v>117</v>
      </c>
    </row>
    <row r="132" spans="1:12" ht="54.6" customHeight="1">
      <c r="A132" s="76" t="s">
        <v>774</v>
      </c>
      <c r="B132" s="77" t="s">
        <v>43</v>
      </c>
      <c r="C132" s="77" t="s">
        <v>339</v>
      </c>
      <c r="D132" s="76" t="s">
        <v>775</v>
      </c>
      <c r="E132" s="25" t="s">
        <v>792</v>
      </c>
      <c r="F132" s="77" t="s">
        <v>1</v>
      </c>
      <c r="G132" s="77" t="s">
        <v>772</v>
      </c>
      <c r="H132" s="77" t="s">
        <v>773</v>
      </c>
      <c r="I132" s="80" t="s">
        <v>567</v>
      </c>
      <c r="J132" s="77" t="s">
        <v>4</v>
      </c>
      <c r="K132" s="20" t="s">
        <v>29</v>
      </c>
      <c r="L132" s="77" t="s">
        <v>117</v>
      </c>
    </row>
    <row r="133" spans="1:12" ht="54.6" customHeight="1">
      <c r="A133" s="1" t="s">
        <v>295</v>
      </c>
      <c r="B133" s="24" t="s">
        <v>7</v>
      </c>
      <c r="C133" s="24" t="s">
        <v>44</v>
      </c>
      <c r="D133" s="15" t="s">
        <v>296</v>
      </c>
      <c r="E133" s="25" t="s">
        <v>297</v>
      </c>
      <c r="F133" s="24" t="s">
        <v>1</v>
      </c>
      <c r="G133" s="24" t="s">
        <v>32</v>
      </c>
      <c r="H133" s="24" t="s">
        <v>13</v>
      </c>
      <c r="I133" s="3" t="s">
        <v>14</v>
      </c>
      <c r="J133" s="62" t="s">
        <v>4</v>
      </c>
      <c r="K133" s="20" t="s">
        <v>29</v>
      </c>
      <c r="L133" s="67" t="s">
        <v>93</v>
      </c>
    </row>
    <row r="134" spans="1:12" ht="54.6" customHeight="1">
      <c r="A134" s="1" t="s">
        <v>510</v>
      </c>
      <c r="B134" s="24" t="s">
        <v>7</v>
      </c>
      <c r="C134" s="24" t="s">
        <v>44</v>
      </c>
      <c r="D134" s="15" t="s">
        <v>66</v>
      </c>
      <c r="E134" s="25" t="s">
        <v>517</v>
      </c>
      <c r="F134" s="24" t="s">
        <v>1</v>
      </c>
      <c r="G134" s="24" t="s">
        <v>67</v>
      </c>
      <c r="H134" s="24" t="s">
        <v>13</v>
      </c>
      <c r="I134" s="3" t="s">
        <v>14</v>
      </c>
      <c r="J134" s="62" t="s">
        <v>4</v>
      </c>
      <c r="K134" s="20" t="s">
        <v>29</v>
      </c>
      <c r="L134" s="67" t="s">
        <v>93</v>
      </c>
    </row>
    <row r="135" spans="1:12" ht="54.6" customHeight="1">
      <c r="A135" s="1" t="s">
        <v>675</v>
      </c>
      <c r="B135" s="24" t="s">
        <v>7</v>
      </c>
      <c r="C135" s="24" t="s">
        <v>44</v>
      </c>
      <c r="D135" s="15" t="s">
        <v>676</v>
      </c>
      <c r="E135" s="25" t="s">
        <v>680</v>
      </c>
      <c r="F135" s="24" t="s">
        <v>1</v>
      </c>
      <c r="G135" s="24" t="s">
        <v>229</v>
      </c>
      <c r="H135" s="24" t="s">
        <v>13</v>
      </c>
      <c r="I135" s="3" t="s">
        <v>14</v>
      </c>
      <c r="J135" s="62" t="s">
        <v>4</v>
      </c>
      <c r="K135" s="20" t="s">
        <v>29</v>
      </c>
      <c r="L135" s="67" t="s">
        <v>93</v>
      </c>
    </row>
    <row r="136" spans="1:12" ht="54.6" customHeight="1">
      <c r="A136" s="1" t="s">
        <v>677</v>
      </c>
      <c r="B136" s="24" t="s">
        <v>7</v>
      </c>
      <c r="C136" s="24" t="s">
        <v>44</v>
      </c>
      <c r="D136" s="15" t="s">
        <v>678</v>
      </c>
      <c r="E136" s="25" t="s">
        <v>681</v>
      </c>
      <c r="F136" s="24" t="s">
        <v>1</v>
      </c>
      <c r="G136" s="24" t="s">
        <v>229</v>
      </c>
      <c r="H136" s="24" t="s">
        <v>13</v>
      </c>
      <c r="I136" s="3" t="s">
        <v>14</v>
      </c>
      <c r="J136" s="62" t="s">
        <v>4</v>
      </c>
      <c r="K136" s="20" t="s">
        <v>29</v>
      </c>
      <c r="L136" s="67" t="s">
        <v>93</v>
      </c>
    </row>
    <row r="137" spans="1:12" ht="54.6" customHeight="1">
      <c r="A137" s="1" t="s">
        <v>895</v>
      </c>
      <c r="B137" s="24" t="s">
        <v>7</v>
      </c>
      <c r="C137" s="24" t="s">
        <v>44</v>
      </c>
      <c r="D137" s="15" t="s">
        <v>896</v>
      </c>
      <c r="E137" s="25" t="s">
        <v>898</v>
      </c>
      <c r="F137" s="24" t="s">
        <v>1</v>
      </c>
      <c r="G137" s="24" t="s">
        <v>897</v>
      </c>
      <c r="H137" s="24" t="s">
        <v>13</v>
      </c>
      <c r="I137" s="3" t="s">
        <v>14</v>
      </c>
      <c r="J137" s="62" t="s">
        <v>4</v>
      </c>
      <c r="K137" s="50" t="s">
        <v>29</v>
      </c>
      <c r="L137" s="67" t="s">
        <v>93</v>
      </c>
    </row>
    <row r="138" spans="1:12" ht="54.6" customHeight="1">
      <c r="A138" s="1" t="s">
        <v>614</v>
      </c>
      <c r="B138" s="24" t="s">
        <v>43</v>
      </c>
      <c r="C138" s="24" t="s">
        <v>615</v>
      </c>
      <c r="D138" s="15" t="s">
        <v>616</v>
      </c>
      <c r="E138" s="25" t="s">
        <v>652</v>
      </c>
      <c r="F138" s="24" t="s">
        <v>1</v>
      </c>
      <c r="G138" s="24" t="s">
        <v>553</v>
      </c>
      <c r="H138" s="24" t="s">
        <v>617</v>
      </c>
      <c r="I138" s="3" t="s">
        <v>14</v>
      </c>
      <c r="J138" s="62" t="s">
        <v>4</v>
      </c>
      <c r="K138" s="20" t="s">
        <v>29</v>
      </c>
      <c r="L138" s="67" t="s">
        <v>117</v>
      </c>
    </row>
    <row r="139" spans="1:12" ht="54.6" customHeight="1">
      <c r="A139" s="56" t="s">
        <v>84</v>
      </c>
      <c r="B139" s="57" t="s">
        <v>18</v>
      </c>
      <c r="C139" s="57" t="s">
        <v>34</v>
      </c>
      <c r="D139" s="15" t="s">
        <v>85</v>
      </c>
      <c r="E139" s="57" t="s">
        <v>110</v>
      </c>
      <c r="F139" s="57" t="s">
        <v>17</v>
      </c>
      <c r="G139" s="57" t="s">
        <v>37</v>
      </c>
      <c r="H139" s="57" t="s">
        <v>52</v>
      </c>
      <c r="I139" s="58" t="s">
        <v>53</v>
      </c>
      <c r="J139" s="63" t="s">
        <v>4</v>
      </c>
      <c r="K139" s="20" t="s">
        <v>29</v>
      </c>
      <c r="L139" s="68" t="s">
        <v>89</v>
      </c>
    </row>
    <row r="140" spans="1:12" ht="54.6" customHeight="1">
      <c r="A140" s="1" t="s">
        <v>507</v>
      </c>
      <c r="B140" s="24" t="s">
        <v>18</v>
      </c>
      <c r="C140" s="24" t="s">
        <v>508</v>
      </c>
      <c r="D140" s="15" t="s">
        <v>509</v>
      </c>
      <c r="E140" s="25" t="s">
        <v>516</v>
      </c>
      <c r="F140" s="24" t="s">
        <v>17</v>
      </c>
      <c r="G140" s="24" t="s">
        <v>33</v>
      </c>
      <c r="H140" s="24" t="s">
        <v>52</v>
      </c>
      <c r="I140" s="3" t="s">
        <v>53</v>
      </c>
      <c r="J140" s="62" t="s">
        <v>4</v>
      </c>
      <c r="K140" s="20" t="s">
        <v>29</v>
      </c>
      <c r="L140" s="67" t="s">
        <v>89</v>
      </c>
    </row>
    <row r="141" spans="1:12" ht="54.6" customHeight="1">
      <c r="A141" s="1" t="s">
        <v>559</v>
      </c>
      <c r="B141" s="24" t="s">
        <v>7</v>
      </c>
      <c r="C141" s="24" t="s">
        <v>560</v>
      </c>
      <c r="D141" s="15" t="s">
        <v>799</v>
      </c>
      <c r="E141" s="25" t="s">
        <v>683</v>
      </c>
      <c r="F141" s="24" t="s">
        <v>28</v>
      </c>
      <c r="G141" s="24" t="s">
        <v>682</v>
      </c>
      <c r="H141" s="24" t="s">
        <v>561</v>
      </c>
      <c r="I141" s="3" t="s">
        <v>53</v>
      </c>
      <c r="J141" s="62" t="s">
        <v>4</v>
      </c>
      <c r="K141" s="20" t="s">
        <v>29</v>
      </c>
      <c r="L141" s="67" t="s">
        <v>93</v>
      </c>
    </row>
    <row r="142" spans="1:12" ht="54.6" customHeight="1">
      <c r="A142" s="1" t="s">
        <v>311</v>
      </c>
      <c r="B142" s="24" t="s">
        <v>2</v>
      </c>
      <c r="C142" s="24" t="s">
        <v>312</v>
      </c>
      <c r="D142" s="15" t="s">
        <v>313</v>
      </c>
      <c r="E142" s="25" t="s">
        <v>441</v>
      </c>
      <c r="F142" s="24" t="s">
        <v>28</v>
      </c>
      <c r="G142" s="24" t="s">
        <v>46</v>
      </c>
      <c r="H142" s="24" t="s">
        <v>314</v>
      </c>
      <c r="I142" s="3" t="s">
        <v>16</v>
      </c>
      <c r="J142" s="62" t="s">
        <v>4</v>
      </c>
      <c r="K142" s="20" t="s">
        <v>29</v>
      </c>
      <c r="L142" s="67" t="s">
        <v>127</v>
      </c>
    </row>
    <row r="143" spans="1:12" ht="54.6" customHeight="1">
      <c r="A143" s="1" t="s">
        <v>80</v>
      </c>
      <c r="B143" s="24" t="s">
        <v>2</v>
      </c>
      <c r="C143" s="24" t="s">
        <v>73</v>
      </c>
      <c r="D143" s="15" t="s">
        <v>81</v>
      </c>
      <c r="E143" s="25" t="s">
        <v>109</v>
      </c>
      <c r="F143" s="24" t="s">
        <v>28</v>
      </c>
      <c r="G143" s="24" t="s">
        <v>75</v>
      </c>
      <c r="H143" s="24" t="s">
        <v>74</v>
      </c>
      <c r="I143" s="3" t="s">
        <v>16</v>
      </c>
      <c r="J143" s="62" t="s">
        <v>4</v>
      </c>
      <c r="K143" s="20" t="s">
        <v>29</v>
      </c>
      <c r="L143" s="73" t="s">
        <v>127</v>
      </c>
    </row>
    <row r="144" spans="1:12" ht="54.6" customHeight="1">
      <c r="A144" s="1" t="s">
        <v>349</v>
      </c>
      <c r="B144" s="60" t="s">
        <v>350</v>
      </c>
      <c r="C144" s="60" t="s">
        <v>351</v>
      </c>
      <c r="D144" s="1" t="s">
        <v>352</v>
      </c>
      <c r="E144" s="60" t="s">
        <v>355</v>
      </c>
      <c r="F144" s="60" t="s">
        <v>17</v>
      </c>
      <c r="G144" s="60" t="s">
        <v>46</v>
      </c>
      <c r="H144" s="60" t="s">
        <v>353</v>
      </c>
      <c r="I144" s="3" t="s">
        <v>16</v>
      </c>
      <c r="J144" s="62" t="s">
        <v>4</v>
      </c>
      <c r="K144" s="20" t="s">
        <v>29</v>
      </c>
      <c r="L144" s="66" t="s">
        <v>127</v>
      </c>
    </row>
    <row r="145" spans="1:12" ht="54.6" customHeight="1">
      <c r="A145" s="1" t="s">
        <v>685</v>
      </c>
      <c r="B145" s="24" t="s">
        <v>49</v>
      </c>
      <c r="C145" s="24" t="s">
        <v>554</v>
      </c>
      <c r="D145" s="15" t="s">
        <v>686</v>
      </c>
      <c r="E145" s="25" t="s">
        <v>740</v>
      </c>
      <c r="F145" s="24" t="s">
        <v>28</v>
      </c>
      <c r="G145" s="24" t="s">
        <v>439</v>
      </c>
      <c r="H145" s="24" t="s">
        <v>555</v>
      </c>
      <c r="I145" s="3" t="s">
        <v>16</v>
      </c>
      <c r="J145" s="62" t="s">
        <v>4</v>
      </c>
      <c r="K145" s="20" t="s">
        <v>29</v>
      </c>
      <c r="L145" s="67" t="s">
        <v>93</v>
      </c>
    </row>
    <row r="146" spans="1:12" ht="54.6" customHeight="1">
      <c r="A146" s="76" t="s">
        <v>784</v>
      </c>
      <c r="B146" s="77" t="s">
        <v>49</v>
      </c>
      <c r="C146" s="77" t="s">
        <v>554</v>
      </c>
      <c r="D146" s="76" t="s">
        <v>785</v>
      </c>
      <c r="E146" s="25" t="s">
        <v>797</v>
      </c>
      <c r="F146" s="77" t="s">
        <v>28</v>
      </c>
      <c r="G146" s="77" t="s">
        <v>786</v>
      </c>
      <c r="H146" s="77" t="s">
        <v>555</v>
      </c>
      <c r="I146" s="80" t="s">
        <v>16</v>
      </c>
      <c r="J146" s="77" t="s">
        <v>4</v>
      </c>
      <c r="K146" s="20" t="s">
        <v>29</v>
      </c>
      <c r="L146" s="77" t="s">
        <v>93</v>
      </c>
    </row>
    <row r="147" spans="1:12" ht="54.6" customHeight="1">
      <c r="A147" s="1" t="s">
        <v>838</v>
      </c>
      <c r="B147" s="24" t="s">
        <v>49</v>
      </c>
      <c r="C147" s="24" t="s">
        <v>839</v>
      </c>
      <c r="D147" s="15" t="s">
        <v>840</v>
      </c>
      <c r="E147" s="25" t="s">
        <v>876</v>
      </c>
      <c r="F147" s="24" t="s">
        <v>28</v>
      </c>
      <c r="G147" s="24" t="s">
        <v>841</v>
      </c>
      <c r="H147" s="24" t="s">
        <v>842</v>
      </c>
      <c r="I147" s="3" t="s">
        <v>16</v>
      </c>
      <c r="J147" s="62" t="s">
        <v>4</v>
      </c>
      <c r="K147" s="20" t="s">
        <v>29</v>
      </c>
      <c r="L147" s="67" t="s">
        <v>93</v>
      </c>
    </row>
    <row r="148" spans="1:12" ht="54.6" customHeight="1">
      <c r="A148" s="1" t="s">
        <v>388</v>
      </c>
      <c r="B148" s="24" t="s">
        <v>0</v>
      </c>
      <c r="C148" s="24" t="s">
        <v>389</v>
      </c>
      <c r="D148" s="15" t="s">
        <v>390</v>
      </c>
      <c r="E148" s="25" t="s">
        <v>391</v>
      </c>
      <c r="F148" s="24" t="s">
        <v>28</v>
      </c>
      <c r="G148" s="24" t="s">
        <v>251</v>
      </c>
      <c r="H148" s="24" t="s">
        <v>40</v>
      </c>
      <c r="I148" s="3" t="s">
        <v>16</v>
      </c>
      <c r="J148" s="62" t="s">
        <v>4</v>
      </c>
      <c r="K148" s="20" t="s">
        <v>29</v>
      </c>
      <c r="L148" s="67" t="s">
        <v>92</v>
      </c>
    </row>
    <row r="149" spans="1:12" ht="54.6" customHeight="1">
      <c r="A149" s="1" t="s">
        <v>700</v>
      </c>
      <c r="B149" s="24" t="s">
        <v>0</v>
      </c>
      <c r="C149" s="24" t="s">
        <v>701</v>
      </c>
      <c r="D149" s="15" t="s">
        <v>702</v>
      </c>
      <c r="E149" s="25" t="s">
        <v>746</v>
      </c>
      <c r="F149" s="24" t="s">
        <v>28</v>
      </c>
      <c r="G149" s="24" t="s">
        <v>47</v>
      </c>
      <c r="H149" s="24" t="s">
        <v>40</v>
      </c>
      <c r="I149" s="3" t="s">
        <v>16</v>
      </c>
      <c r="J149" s="62" t="s">
        <v>4</v>
      </c>
      <c r="K149" s="20" t="s">
        <v>29</v>
      </c>
      <c r="L149" s="67" t="s">
        <v>117</v>
      </c>
    </row>
    <row r="150" spans="1:12" ht="54.6" customHeight="1">
      <c r="A150" s="1" t="s">
        <v>672</v>
      </c>
      <c r="B150" s="24" t="s">
        <v>2</v>
      </c>
      <c r="C150" s="24" t="s">
        <v>111</v>
      </c>
      <c r="D150" s="15" t="s">
        <v>673</v>
      </c>
      <c r="E150" s="25" t="s">
        <v>679</v>
      </c>
      <c r="F150" s="24" t="s">
        <v>28</v>
      </c>
      <c r="G150" s="24" t="s">
        <v>278</v>
      </c>
      <c r="H150" s="24" t="s">
        <v>674</v>
      </c>
      <c r="I150" s="3" t="s">
        <v>16</v>
      </c>
      <c r="J150" s="62" t="s">
        <v>4</v>
      </c>
      <c r="K150" s="20" t="s">
        <v>29</v>
      </c>
      <c r="L150" s="67" t="s">
        <v>88</v>
      </c>
    </row>
    <row r="151" spans="1:12" ht="54.6" customHeight="1">
      <c r="A151" s="1" t="s">
        <v>808</v>
      </c>
      <c r="B151" s="24" t="s">
        <v>43</v>
      </c>
      <c r="C151" s="24" t="s">
        <v>809</v>
      </c>
      <c r="D151" s="15" t="s">
        <v>810</v>
      </c>
      <c r="E151" s="25" t="s">
        <v>824</v>
      </c>
      <c r="F151" s="24" t="s">
        <v>1</v>
      </c>
      <c r="G151" s="24" t="s">
        <v>65</v>
      </c>
      <c r="H151" s="24" t="s">
        <v>811</v>
      </c>
      <c r="I151" s="3" t="s">
        <v>59</v>
      </c>
      <c r="J151" s="62" t="s">
        <v>4</v>
      </c>
      <c r="K151" s="20" t="s">
        <v>29</v>
      </c>
      <c r="L151" s="67" t="s">
        <v>117</v>
      </c>
    </row>
    <row r="152" spans="1:12" ht="54.6" customHeight="1">
      <c r="A152" s="1" t="s">
        <v>136</v>
      </c>
      <c r="B152" s="24" t="s">
        <v>57</v>
      </c>
      <c r="C152" s="24" t="s">
        <v>70</v>
      </c>
      <c r="D152" s="15" t="s">
        <v>137</v>
      </c>
      <c r="E152" s="25" t="s">
        <v>140</v>
      </c>
      <c r="F152" s="24" t="s">
        <v>28</v>
      </c>
      <c r="G152" s="24" t="s">
        <v>32</v>
      </c>
      <c r="H152" s="24" t="s">
        <v>58</v>
      </c>
      <c r="I152" s="3" t="s">
        <v>59</v>
      </c>
      <c r="J152" s="62" t="s">
        <v>4</v>
      </c>
      <c r="K152" s="20" t="s">
        <v>29</v>
      </c>
      <c r="L152" s="67" t="s">
        <v>88</v>
      </c>
    </row>
    <row r="153" spans="1:12" ht="54.6" customHeight="1">
      <c r="A153" s="1" t="s">
        <v>138</v>
      </c>
      <c r="B153" s="24" t="s">
        <v>57</v>
      </c>
      <c r="C153" s="24" t="s">
        <v>70</v>
      </c>
      <c r="D153" s="15" t="s">
        <v>139</v>
      </c>
      <c r="E153" s="25" t="s">
        <v>141</v>
      </c>
      <c r="F153" s="24" t="s">
        <v>28</v>
      </c>
      <c r="G153" s="24" t="s">
        <v>32</v>
      </c>
      <c r="H153" s="24" t="s">
        <v>58</v>
      </c>
      <c r="I153" s="3" t="s">
        <v>59</v>
      </c>
      <c r="J153" s="62" t="s">
        <v>4</v>
      </c>
      <c r="K153" s="20" t="s">
        <v>29</v>
      </c>
      <c r="L153" s="67" t="s">
        <v>88</v>
      </c>
    </row>
    <row r="154" spans="1:12" ht="54.6" customHeight="1">
      <c r="A154" s="1" t="s">
        <v>265</v>
      </c>
      <c r="B154" s="24" t="s">
        <v>57</v>
      </c>
      <c r="C154" s="24" t="s">
        <v>70</v>
      </c>
      <c r="D154" s="15" t="s">
        <v>266</v>
      </c>
      <c r="E154" s="25" t="s">
        <v>269</v>
      </c>
      <c r="F154" s="24" t="s">
        <v>28</v>
      </c>
      <c r="G154" s="24" t="s">
        <v>267</v>
      </c>
      <c r="H154" s="24" t="s">
        <v>58</v>
      </c>
      <c r="I154" s="3" t="s">
        <v>59</v>
      </c>
      <c r="J154" s="62" t="s">
        <v>4</v>
      </c>
      <c r="K154" s="20" t="s">
        <v>29</v>
      </c>
      <c r="L154" s="67" t="s">
        <v>88</v>
      </c>
    </row>
    <row r="155" spans="1:12" ht="54.6" customHeight="1">
      <c r="A155" s="1" t="s">
        <v>289</v>
      </c>
      <c r="B155" s="24" t="s">
        <v>57</v>
      </c>
      <c r="C155" s="24" t="s">
        <v>70</v>
      </c>
      <c r="D155" s="15" t="s">
        <v>290</v>
      </c>
      <c r="E155" s="25" t="s">
        <v>293</v>
      </c>
      <c r="F155" s="24" t="s">
        <v>28</v>
      </c>
      <c r="G155" s="24" t="s">
        <v>39</v>
      </c>
      <c r="H155" s="24" t="s">
        <v>58</v>
      </c>
      <c r="I155" s="3" t="s">
        <v>59</v>
      </c>
      <c r="J155" s="62" t="s">
        <v>4</v>
      </c>
      <c r="K155" s="20" t="s">
        <v>29</v>
      </c>
      <c r="L155" s="67" t="s">
        <v>88</v>
      </c>
    </row>
    <row r="156" spans="1:12" ht="54.6" customHeight="1">
      <c r="A156" s="1" t="s">
        <v>291</v>
      </c>
      <c r="B156" s="24" t="s">
        <v>57</v>
      </c>
      <c r="C156" s="24" t="s">
        <v>70</v>
      </c>
      <c r="D156" s="15" t="s">
        <v>292</v>
      </c>
      <c r="E156" s="25" t="s">
        <v>294</v>
      </c>
      <c r="F156" s="24" t="s">
        <v>28</v>
      </c>
      <c r="G156" s="24" t="s">
        <v>68</v>
      </c>
      <c r="H156" s="24" t="s">
        <v>58</v>
      </c>
      <c r="I156" s="3" t="s">
        <v>59</v>
      </c>
      <c r="J156" s="62" t="s">
        <v>4</v>
      </c>
      <c r="K156" s="20" t="s">
        <v>29</v>
      </c>
      <c r="L156" s="67" t="s">
        <v>88</v>
      </c>
    </row>
    <row r="157" spans="1:12" ht="54.6" customHeight="1">
      <c r="A157" s="1" t="s">
        <v>304</v>
      </c>
      <c r="B157" s="24" t="s">
        <v>57</v>
      </c>
      <c r="C157" s="24" t="s">
        <v>70</v>
      </c>
      <c r="D157" s="15" t="s">
        <v>305</v>
      </c>
      <c r="E157" s="25" t="s">
        <v>318</v>
      </c>
      <c r="F157" s="24" t="s">
        <v>28</v>
      </c>
      <c r="G157" s="24" t="s">
        <v>64</v>
      </c>
      <c r="H157" s="24" t="s">
        <v>58</v>
      </c>
      <c r="I157" s="3" t="s">
        <v>59</v>
      </c>
      <c r="J157" s="62" t="s">
        <v>4</v>
      </c>
      <c r="K157" s="20" t="s">
        <v>29</v>
      </c>
      <c r="L157" s="67" t="s">
        <v>88</v>
      </c>
    </row>
    <row r="158" spans="1:12" ht="54.6" customHeight="1">
      <c r="A158" s="1" t="s">
        <v>320</v>
      </c>
      <c r="B158" s="24" t="s">
        <v>57</v>
      </c>
      <c r="C158" s="24" t="s">
        <v>70</v>
      </c>
      <c r="D158" s="15" t="s">
        <v>321</v>
      </c>
      <c r="E158" s="25" t="s">
        <v>326</v>
      </c>
      <c r="F158" s="24" t="s">
        <v>28</v>
      </c>
      <c r="G158" s="24" t="s">
        <v>288</v>
      </c>
      <c r="H158" s="24" t="s">
        <v>58</v>
      </c>
      <c r="I158" s="3" t="s">
        <v>59</v>
      </c>
      <c r="J158" s="62" t="s">
        <v>4</v>
      </c>
      <c r="K158" s="20" t="s">
        <v>29</v>
      </c>
      <c r="L158" s="67" t="s">
        <v>88</v>
      </c>
    </row>
    <row r="159" spans="1:12" ht="54.6" customHeight="1">
      <c r="A159" s="1" t="s">
        <v>334</v>
      </c>
      <c r="B159" s="24" t="s">
        <v>57</v>
      </c>
      <c r="C159" s="24" t="s">
        <v>70</v>
      </c>
      <c r="D159" s="15" t="s">
        <v>335</v>
      </c>
      <c r="E159" s="25" t="s">
        <v>342</v>
      </c>
      <c r="F159" s="24" t="s">
        <v>28</v>
      </c>
      <c r="G159" s="24" t="s">
        <v>336</v>
      </c>
      <c r="H159" s="24" t="s">
        <v>58</v>
      </c>
      <c r="I159" s="3" t="s">
        <v>59</v>
      </c>
      <c r="J159" s="62" t="s">
        <v>4</v>
      </c>
      <c r="K159" s="20" t="s">
        <v>29</v>
      </c>
      <c r="L159" s="67" t="s">
        <v>88</v>
      </c>
    </row>
    <row r="160" spans="1:12" ht="54.6" customHeight="1">
      <c r="A160" s="1" t="s">
        <v>346</v>
      </c>
      <c r="B160" s="60" t="s">
        <v>57</v>
      </c>
      <c r="C160" s="60" t="s">
        <v>70</v>
      </c>
      <c r="D160" s="1" t="s">
        <v>347</v>
      </c>
      <c r="E160" s="60" t="s">
        <v>354</v>
      </c>
      <c r="F160" s="60" t="s">
        <v>28</v>
      </c>
      <c r="G160" s="60" t="s">
        <v>348</v>
      </c>
      <c r="H160" s="60" t="s">
        <v>58</v>
      </c>
      <c r="I160" s="3" t="s">
        <v>59</v>
      </c>
      <c r="J160" s="62" t="s">
        <v>4</v>
      </c>
      <c r="K160" s="20" t="s">
        <v>29</v>
      </c>
      <c r="L160" s="66" t="s">
        <v>88</v>
      </c>
    </row>
    <row r="161" spans="1:12" ht="54.6" customHeight="1">
      <c r="A161" s="1" t="s">
        <v>356</v>
      </c>
      <c r="B161" s="24" t="s">
        <v>57</v>
      </c>
      <c r="C161" s="24" t="s">
        <v>70</v>
      </c>
      <c r="D161" s="1" t="s">
        <v>357</v>
      </c>
      <c r="E161" s="24" t="s">
        <v>366</v>
      </c>
      <c r="F161" s="24" t="s">
        <v>28</v>
      </c>
      <c r="G161" s="24" t="s">
        <v>32</v>
      </c>
      <c r="H161" s="24" t="s">
        <v>58</v>
      </c>
      <c r="I161" s="3" t="s">
        <v>59</v>
      </c>
      <c r="J161" s="62" t="s">
        <v>4</v>
      </c>
      <c r="K161" s="20" t="s">
        <v>29</v>
      </c>
      <c r="L161" s="66" t="s">
        <v>88</v>
      </c>
    </row>
    <row r="162" spans="1:12" ht="54.6" customHeight="1">
      <c r="A162" s="1" t="s">
        <v>363</v>
      </c>
      <c r="B162" s="24" t="s">
        <v>57</v>
      </c>
      <c r="C162" s="24" t="s">
        <v>70</v>
      </c>
      <c r="D162" s="1" t="s">
        <v>364</v>
      </c>
      <c r="E162" s="24" t="s">
        <v>369</v>
      </c>
      <c r="F162" s="24" t="s">
        <v>28</v>
      </c>
      <c r="G162" s="24" t="s">
        <v>365</v>
      </c>
      <c r="H162" s="24" t="s">
        <v>58</v>
      </c>
      <c r="I162" s="3" t="s">
        <v>59</v>
      </c>
      <c r="J162" s="62" t="s">
        <v>4</v>
      </c>
      <c r="K162" s="20" t="s">
        <v>29</v>
      </c>
      <c r="L162" s="66" t="s">
        <v>88</v>
      </c>
    </row>
    <row r="163" spans="1:12" ht="54.6" customHeight="1">
      <c r="A163" s="1" t="s">
        <v>416</v>
      </c>
      <c r="B163" s="24" t="s">
        <v>57</v>
      </c>
      <c r="C163" s="24" t="s">
        <v>70</v>
      </c>
      <c r="D163" s="15" t="s">
        <v>417</v>
      </c>
      <c r="E163" s="24" t="s">
        <v>432</v>
      </c>
      <c r="F163" s="25" t="s">
        <v>28</v>
      </c>
      <c r="G163" s="24" t="s">
        <v>39</v>
      </c>
      <c r="H163" s="24" t="s">
        <v>58</v>
      </c>
      <c r="I163" s="3" t="s">
        <v>59</v>
      </c>
      <c r="J163" s="62" t="s">
        <v>4</v>
      </c>
      <c r="K163" s="20" t="s">
        <v>29</v>
      </c>
      <c r="L163" s="66" t="s">
        <v>88</v>
      </c>
    </row>
    <row r="164" spans="1:12" ht="54.6" customHeight="1">
      <c r="A164" s="1" t="s">
        <v>412</v>
      </c>
      <c r="B164" s="24" t="s">
        <v>57</v>
      </c>
      <c r="C164" s="24" t="s">
        <v>70</v>
      </c>
      <c r="D164" s="15" t="s">
        <v>413</v>
      </c>
      <c r="E164" s="25" t="s">
        <v>415</v>
      </c>
      <c r="F164" s="24" t="s">
        <v>28</v>
      </c>
      <c r="G164" s="24" t="s">
        <v>414</v>
      </c>
      <c r="H164" s="24" t="s">
        <v>58</v>
      </c>
      <c r="I164" s="3" t="s">
        <v>59</v>
      </c>
      <c r="J164" s="62" t="s">
        <v>4</v>
      </c>
      <c r="K164" s="20" t="s">
        <v>29</v>
      </c>
      <c r="L164" s="67" t="s">
        <v>88</v>
      </c>
    </row>
    <row r="165" spans="1:12" ht="54.6" customHeight="1">
      <c r="A165" s="1" t="s">
        <v>424</v>
      </c>
      <c r="B165" s="24" t="s">
        <v>57</v>
      </c>
      <c r="C165" s="24" t="s">
        <v>70</v>
      </c>
      <c r="D165" s="15" t="s">
        <v>425</v>
      </c>
      <c r="E165" s="24" t="s">
        <v>435</v>
      </c>
      <c r="F165" s="25" t="s">
        <v>28</v>
      </c>
      <c r="G165" s="24" t="s">
        <v>426</v>
      </c>
      <c r="H165" s="24" t="s">
        <v>58</v>
      </c>
      <c r="I165" s="3" t="s">
        <v>59</v>
      </c>
      <c r="J165" s="62" t="s">
        <v>4</v>
      </c>
      <c r="K165" s="20" t="s">
        <v>29</v>
      </c>
      <c r="L165" s="66" t="s">
        <v>88</v>
      </c>
    </row>
    <row r="166" spans="1:12" ht="54.6" customHeight="1">
      <c r="A166" s="1" t="s">
        <v>576</v>
      </c>
      <c r="B166" s="24" t="s">
        <v>57</v>
      </c>
      <c r="C166" s="24" t="s">
        <v>70</v>
      </c>
      <c r="D166" s="15" t="s">
        <v>577</v>
      </c>
      <c r="E166" s="25" t="s">
        <v>605</v>
      </c>
      <c r="F166" s="24" t="s">
        <v>28</v>
      </c>
      <c r="G166" s="24" t="s">
        <v>65</v>
      </c>
      <c r="H166" s="24" t="s">
        <v>58</v>
      </c>
      <c r="I166" s="3" t="s">
        <v>59</v>
      </c>
      <c r="J166" s="62" t="s">
        <v>4</v>
      </c>
      <c r="K166" s="20" t="s">
        <v>29</v>
      </c>
      <c r="L166" s="67" t="s">
        <v>88</v>
      </c>
    </row>
    <row r="167" spans="1:12" ht="54.6" customHeight="1">
      <c r="A167" s="1" t="s">
        <v>578</v>
      </c>
      <c r="B167" s="24" t="s">
        <v>57</v>
      </c>
      <c r="C167" s="24" t="s">
        <v>70</v>
      </c>
      <c r="D167" s="15" t="s">
        <v>579</v>
      </c>
      <c r="E167" s="25" t="s">
        <v>601</v>
      </c>
      <c r="F167" s="24" t="s">
        <v>28</v>
      </c>
      <c r="G167" s="24" t="s">
        <v>580</v>
      </c>
      <c r="H167" s="24" t="s">
        <v>58</v>
      </c>
      <c r="I167" s="3" t="s">
        <v>59</v>
      </c>
      <c r="J167" s="62" t="s">
        <v>4</v>
      </c>
      <c r="K167" s="20" t="s">
        <v>29</v>
      </c>
      <c r="L167" s="67" t="s">
        <v>88</v>
      </c>
    </row>
    <row r="168" spans="1:12" ht="54.6" customHeight="1">
      <c r="A168" s="1" t="s">
        <v>581</v>
      </c>
      <c r="B168" s="24" t="s">
        <v>57</v>
      </c>
      <c r="C168" s="24" t="s">
        <v>70</v>
      </c>
      <c r="D168" s="15" t="s">
        <v>582</v>
      </c>
      <c r="E168" s="25" t="s">
        <v>600</v>
      </c>
      <c r="F168" s="24" t="s">
        <v>28</v>
      </c>
      <c r="G168" s="24" t="s">
        <v>32</v>
      </c>
      <c r="H168" s="24" t="s">
        <v>58</v>
      </c>
      <c r="I168" s="3" t="s">
        <v>59</v>
      </c>
      <c r="J168" s="62" t="s">
        <v>4</v>
      </c>
      <c r="K168" s="20" t="s">
        <v>29</v>
      </c>
      <c r="L168" s="67" t="s">
        <v>88</v>
      </c>
    </row>
    <row r="169" spans="1:12" ht="54.6" customHeight="1">
      <c r="A169" s="1" t="s">
        <v>583</v>
      </c>
      <c r="B169" s="24" t="s">
        <v>57</v>
      </c>
      <c r="C169" s="24" t="s">
        <v>70</v>
      </c>
      <c r="D169" s="15" t="s">
        <v>584</v>
      </c>
      <c r="E169" s="25" t="s">
        <v>599</v>
      </c>
      <c r="F169" s="24" t="s">
        <v>28</v>
      </c>
      <c r="G169" s="24" t="s">
        <v>585</v>
      </c>
      <c r="H169" s="24" t="s">
        <v>58</v>
      </c>
      <c r="I169" s="3" t="s">
        <v>59</v>
      </c>
      <c r="J169" s="62" t="s">
        <v>4</v>
      </c>
      <c r="K169" s="20" t="s">
        <v>29</v>
      </c>
      <c r="L169" s="67" t="s">
        <v>88</v>
      </c>
    </row>
    <row r="170" spans="1:12" ht="54.6" customHeight="1">
      <c r="A170" s="1" t="s">
        <v>586</v>
      </c>
      <c r="B170" s="24" t="s">
        <v>57</v>
      </c>
      <c r="C170" s="24" t="s">
        <v>70</v>
      </c>
      <c r="D170" s="15" t="s">
        <v>587</v>
      </c>
      <c r="E170" s="25" t="s">
        <v>598</v>
      </c>
      <c r="F170" s="24" t="s">
        <v>28</v>
      </c>
      <c r="G170" s="24" t="s">
        <v>588</v>
      </c>
      <c r="H170" s="24" t="s">
        <v>58</v>
      </c>
      <c r="I170" s="3" t="s">
        <v>59</v>
      </c>
      <c r="J170" s="62" t="s">
        <v>4</v>
      </c>
      <c r="K170" s="20" t="s">
        <v>29</v>
      </c>
      <c r="L170" s="67" t="s">
        <v>88</v>
      </c>
    </row>
    <row r="171" spans="1:12" ht="54.6" customHeight="1">
      <c r="A171" s="1" t="s">
        <v>661</v>
      </c>
      <c r="B171" s="24" t="s">
        <v>57</v>
      </c>
      <c r="C171" s="24" t="s">
        <v>70</v>
      </c>
      <c r="D171" s="15" t="s">
        <v>662</v>
      </c>
      <c r="E171" s="25" t="s">
        <v>670</v>
      </c>
      <c r="F171" s="24" t="s">
        <v>28</v>
      </c>
      <c r="G171" s="24" t="s">
        <v>68</v>
      </c>
      <c r="H171" s="24" t="s">
        <v>58</v>
      </c>
      <c r="I171" s="3" t="s">
        <v>59</v>
      </c>
      <c r="J171" s="62" t="s">
        <v>4</v>
      </c>
      <c r="K171" s="20" t="s">
        <v>29</v>
      </c>
      <c r="L171" s="67" t="s">
        <v>88</v>
      </c>
    </row>
    <row r="172" spans="1:12" ht="54.6" customHeight="1">
      <c r="A172" s="1" t="s">
        <v>753</v>
      </c>
      <c r="B172" s="24" t="s">
        <v>57</v>
      </c>
      <c r="C172" s="24" t="s">
        <v>70</v>
      </c>
      <c r="D172" s="15" t="s">
        <v>754</v>
      </c>
      <c r="E172" s="25" t="s">
        <v>755</v>
      </c>
      <c r="F172" s="24" t="s">
        <v>28</v>
      </c>
      <c r="G172" s="24" t="s">
        <v>756</v>
      </c>
      <c r="H172" s="24" t="s">
        <v>58</v>
      </c>
      <c r="I172" s="3" t="s">
        <v>59</v>
      </c>
      <c r="J172" s="75" t="s">
        <v>4</v>
      </c>
      <c r="K172" s="20" t="s">
        <v>29</v>
      </c>
      <c r="L172" s="25" t="s">
        <v>88</v>
      </c>
    </row>
    <row r="173" spans="1:12" ht="54.6" customHeight="1">
      <c r="A173" s="1" t="s">
        <v>757</v>
      </c>
      <c r="B173" s="24" t="s">
        <v>57</v>
      </c>
      <c r="C173" s="24" t="s">
        <v>70</v>
      </c>
      <c r="D173" s="15" t="s">
        <v>758</v>
      </c>
      <c r="E173" s="25" t="s">
        <v>759</v>
      </c>
      <c r="F173" s="24" t="s">
        <v>28</v>
      </c>
      <c r="G173" s="24" t="s">
        <v>756</v>
      </c>
      <c r="H173" s="24" t="s">
        <v>58</v>
      </c>
      <c r="I173" s="3" t="s">
        <v>59</v>
      </c>
      <c r="J173" s="75" t="s">
        <v>4</v>
      </c>
      <c r="K173" s="20" t="s">
        <v>29</v>
      </c>
      <c r="L173" s="25" t="s">
        <v>88</v>
      </c>
    </row>
    <row r="174" spans="1:12" ht="54.6" customHeight="1">
      <c r="A174" s="1" t="s">
        <v>760</v>
      </c>
      <c r="B174" s="24" t="s">
        <v>57</v>
      </c>
      <c r="C174" s="24" t="s">
        <v>70</v>
      </c>
      <c r="D174" s="15" t="s">
        <v>761</v>
      </c>
      <c r="E174" s="25" t="s">
        <v>762</v>
      </c>
      <c r="F174" s="24" t="s">
        <v>28</v>
      </c>
      <c r="G174" s="24" t="s">
        <v>33</v>
      </c>
      <c r="H174" s="24" t="s">
        <v>58</v>
      </c>
      <c r="I174" s="3" t="s">
        <v>59</v>
      </c>
      <c r="J174" s="75" t="s">
        <v>4</v>
      </c>
      <c r="K174" s="20" t="s">
        <v>29</v>
      </c>
      <c r="L174" s="25" t="s">
        <v>88</v>
      </c>
    </row>
    <row r="175" spans="1:12" ht="54.6" customHeight="1">
      <c r="A175" s="1" t="s">
        <v>763</v>
      </c>
      <c r="B175" s="24" t="s">
        <v>57</v>
      </c>
      <c r="C175" s="24" t="s">
        <v>70</v>
      </c>
      <c r="D175" s="15" t="s">
        <v>702</v>
      </c>
      <c r="E175" s="25" t="s">
        <v>764</v>
      </c>
      <c r="F175" s="24" t="s">
        <v>28</v>
      </c>
      <c r="G175" s="24" t="s">
        <v>32</v>
      </c>
      <c r="H175" s="24" t="s">
        <v>58</v>
      </c>
      <c r="I175" s="3" t="s">
        <v>59</v>
      </c>
      <c r="J175" s="75" t="s">
        <v>4</v>
      </c>
      <c r="K175" s="20" t="s">
        <v>29</v>
      </c>
      <c r="L175" s="25" t="s">
        <v>88</v>
      </c>
    </row>
    <row r="176" spans="1:12" ht="54.6" customHeight="1">
      <c r="A176" s="76" t="s">
        <v>776</v>
      </c>
      <c r="B176" s="77" t="s">
        <v>57</v>
      </c>
      <c r="C176" s="77" t="s">
        <v>70</v>
      </c>
      <c r="D176" s="76" t="s">
        <v>777</v>
      </c>
      <c r="E176" s="25" t="s">
        <v>793</v>
      </c>
      <c r="F176" s="77" t="s">
        <v>28</v>
      </c>
      <c r="G176" s="77" t="s">
        <v>32</v>
      </c>
      <c r="H176" s="77" t="s">
        <v>58</v>
      </c>
      <c r="I176" s="80" t="s">
        <v>59</v>
      </c>
      <c r="J176" s="77" t="s">
        <v>4</v>
      </c>
      <c r="K176" s="20" t="s">
        <v>29</v>
      </c>
      <c r="L176" s="77" t="s">
        <v>88</v>
      </c>
    </row>
    <row r="177" spans="1:12" ht="54.6" customHeight="1">
      <c r="A177" s="1" t="s">
        <v>114</v>
      </c>
      <c r="B177" s="24" t="s">
        <v>7</v>
      </c>
      <c r="C177" s="24" t="s">
        <v>45</v>
      </c>
      <c r="D177" s="15" t="s">
        <v>115</v>
      </c>
      <c r="E177" s="25" t="s">
        <v>116</v>
      </c>
      <c r="F177" s="24" t="s">
        <v>1</v>
      </c>
      <c r="G177" s="24" t="s">
        <v>54</v>
      </c>
      <c r="H177" s="24" t="s">
        <v>5</v>
      </c>
      <c r="I177" s="3"/>
      <c r="J177" s="62" t="s">
        <v>6</v>
      </c>
      <c r="K177" s="20" t="s">
        <v>29</v>
      </c>
      <c r="L177" s="67" t="s">
        <v>91</v>
      </c>
    </row>
    <row r="178" spans="1:12" ht="54.6" customHeight="1">
      <c r="A178" s="1" t="s">
        <v>298</v>
      </c>
      <c r="B178" s="24" t="s">
        <v>7</v>
      </c>
      <c r="C178" s="24" t="s">
        <v>45</v>
      </c>
      <c r="D178" s="15" t="s">
        <v>299</v>
      </c>
      <c r="E178" s="25" t="s">
        <v>398</v>
      </c>
      <c r="F178" s="24" t="s">
        <v>1</v>
      </c>
      <c r="G178" s="24" t="s">
        <v>64</v>
      </c>
      <c r="H178" s="24" t="s">
        <v>5</v>
      </c>
      <c r="I178" s="3"/>
      <c r="J178" s="62" t="s">
        <v>6</v>
      </c>
      <c r="K178" s="20" t="s">
        <v>29</v>
      </c>
      <c r="L178" s="67" t="s">
        <v>91</v>
      </c>
    </row>
    <row r="179" spans="1:12" ht="54.6" customHeight="1">
      <c r="A179" s="1" t="s">
        <v>453</v>
      </c>
      <c r="B179" s="24" t="s">
        <v>7</v>
      </c>
      <c r="C179" s="24" t="s">
        <v>45</v>
      </c>
      <c r="D179" s="15" t="s">
        <v>454</v>
      </c>
      <c r="E179" s="25" t="s">
        <v>477</v>
      </c>
      <c r="F179" s="24" t="s">
        <v>1</v>
      </c>
      <c r="G179" s="24" t="s">
        <v>452</v>
      </c>
      <c r="H179" s="24" t="s">
        <v>5</v>
      </c>
      <c r="I179" s="3"/>
      <c r="J179" s="62" t="s">
        <v>6</v>
      </c>
      <c r="K179" s="20" t="s">
        <v>29</v>
      </c>
      <c r="L179" s="67" t="s">
        <v>91</v>
      </c>
    </row>
    <row r="180" spans="1:12" ht="54.6" customHeight="1">
      <c r="A180" s="1" t="s">
        <v>455</v>
      </c>
      <c r="B180" s="24" t="s">
        <v>7</v>
      </c>
      <c r="C180" s="24" t="s">
        <v>45</v>
      </c>
      <c r="D180" s="15" t="s">
        <v>222</v>
      </c>
      <c r="E180" s="25" t="s">
        <v>482</v>
      </c>
      <c r="F180" s="24" t="s">
        <v>1</v>
      </c>
      <c r="G180" s="24" t="s">
        <v>46</v>
      </c>
      <c r="H180" s="24" t="s">
        <v>5</v>
      </c>
      <c r="I180" s="3"/>
      <c r="J180" s="62" t="s">
        <v>6</v>
      </c>
      <c r="K180" s="20" t="s">
        <v>29</v>
      </c>
      <c r="L180" s="67" t="s">
        <v>91</v>
      </c>
    </row>
    <row r="181" spans="1:12" ht="54.6" customHeight="1">
      <c r="A181" s="1" t="s">
        <v>456</v>
      </c>
      <c r="B181" s="24" t="s">
        <v>7</v>
      </c>
      <c r="C181" s="24" t="s">
        <v>45</v>
      </c>
      <c r="D181" s="15" t="s">
        <v>457</v>
      </c>
      <c r="E181" s="25" t="s">
        <v>481</v>
      </c>
      <c r="F181" s="24" t="s">
        <v>1</v>
      </c>
      <c r="G181" s="24" t="s">
        <v>47</v>
      </c>
      <c r="H181" s="24" t="s">
        <v>5</v>
      </c>
      <c r="I181" s="3"/>
      <c r="J181" s="62" t="s">
        <v>6</v>
      </c>
      <c r="K181" s="20" t="s">
        <v>29</v>
      </c>
      <c r="L181" s="67" t="s">
        <v>91</v>
      </c>
    </row>
    <row r="182" spans="1:12" ht="54.6" customHeight="1">
      <c r="A182" s="1" t="s">
        <v>458</v>
      </c>
      <c r="B182" s="24" t="s">
        <v>7</v>
      </c>
      <c r="C182" s="24" t="s">
        <v>45</v>
      </c>
      <c r="D182" s="15" t="s">
        <v>459</v>
      </c>
      <c r="E182" s="25" t="s">
        <v>480</v>
      </c>
      <c r="F182" s="24" t="s">
        <v>1</v>
      </c>
      <c r="G182" s="24" t="s">
        <v>47</v>
      </c>
      <c r="H182" s="24" t="s">
        <v>5</v>
      </c>
      <c r="I182" s="3"/>
      <c r="J182" s="62" t="s">
        <v>6</v>
      </c>
      <c r="K182" s="20" t="s">
        <v>29</v>
      </c>
      <c r="L182" s="67" t="s">
        <v>91</v>
      </c>
    </row>
    <row r="183" spans="1:12" ht="54.6" customHeight="1">
      <c r="A183" s="1" t="s">
        <v>460</v>
      </c>
      <c r="B183" s="24" t="s">
        <v>7</v>
      </c>
      <c r="C183" s="24" t="s">
        <v>45</v>
      </c>
      <c r="D183" s="15" t="s">
        <v>461</v>
      </c>
      <c r="E183" s="25" t="s">
        <v>479</v>
      </c>
      <c r="F183" s="24" t="s">
        <v>1</v>
      </c>
      <c r="G183" s="24" t="s">
        <v>47</v>
      </c>
      <c r="H183" s="24" t="s">
        <v>5</v>
      </c>
      <c r="I183" s="3"/>
      <c r="J183" s="62" t="s">
        <v>6</v>
      </c>
      <c r="K183" s="20" t="s">
        <v>29</v>
      </c>
      <c r="L183" s="67" t="s">
        <v>91</v>
      </c>
    </row>
    <row r="184" spans="1:12" ht="54.6" customHeight="1">
      <c r="A184" s="1" t="s">
        <v>462</v>
      </c>
      <c r="B184" s="24" t="s">
        <v>7</v>
      </c>
      <c r="C184" s="24" t="s">
        <v>45</v>
      </c>
      <c r="D184" s="15" t="s">
        <v>463</v>
      </c>
      <c r="E184" s="25" t="s">
        <v>478</v>
      </c>
      <c r="F184" s="24" t="s">
        <v>1</v>
      </c>
      <c r="G184" s="24" t="s">
        <v>47</v>
      </c>
      <c r="H184" s="24" t="s">
        <v>5</v>
      </c>
      <c r="I184" s="3"/>
      <c r="J184" s="62" t="s">
        <v>6</v>
      </c>
      <c r="K184" s="20" t="s">
        <v>29</v>
      </c>
      <c r="L184" s="67" t="s">
        <v>91</v>
      </c>
    </row>
    <row r="185" spans="1:12" ht="54.6" customHeight="1">
      <c r="A185" s="1" t="s">
        <v>464</v>
      </c>
      <c r="B185" s="24" t="s">
        <v>7</v>
      </c>
      <c r="C185" s="24" t="s">
        <v>45</v>
      </c>
      <c r="D185" s="15" t="s">
        <v>465</v>
      </c>
      <c r="E185" s="25" t="s">
        <v>731</v>
      </c>
      <c r="F185" s="24" t="s">
        <v>1</v>
      </c>
      <c r="G185" s="24" t="s">
        <v>47</v>
      </c>
      <c r="H185" s="24" t="s">
        <v>5</v>
      </c>
      <c r="I185" s="3"/>
      <c r="J185" s="62" t="s">
        <v>6</v>
      </c>
      <c r="K185" s="20" t="s">
        <v>29</v>
      </c>
      <c r="L185" s="67" t="s">
        <v>91</v>
      </c>
    </row>
    <row r="186" spans="1:12" ht="54.6" customHeight="1">
      <c r="A186" s="1" t="s">
        <v>698</v>
      </c>
      <c r="B186" s="24" t="s">
        <v>7</v>
      </c>
      <c r="C186" s="24" t="s">
        <v>45</v>
      </c>
      <c r="D186" s="15" t="s">
        <v>528</v>
      </c>
      <c r="E186" s="25" t="s">
        <v>747</v>
      </c>
      <c r="F186" s="24" t="s">
        <v>17</v>
      </c>
      <c r="G186" s="24" t="s">
        <v>46</v>
      </c>
      <c r="H186" s="24" t="s">
        <v>5</v>
      </c>
      <c r="I186" s="3"/>
      <c r="J186" s="62" t="s">
        <v>6</v>
      </c>
      <c r="K186" s="20" t="s">
        <v>29</v>
      </c>
      <c r="L186" s="67" t="s">
        <v>91</v>
      </c>
    </row>
    <row r="187" spans="1:12" ht="54.6" customHeight="1">
      <c r="A187" s="1" t="s">
        <v>699</v>
      </c>
      <c r="B187" s="24" t="s">
        <v>7</v>
      </c>
      <c r="C187" s="24" t="s">
        <v>45</v>
      </c>
      <c r="D187" s="15" t="s">
        <v>636</v>
      </c>
      <c r="E187" s="25" t="s">
        <v>748</v>
      </c>
      <c r="F187" s="24" t="s">
        <v>17</v>
      </c>
      <c r="G187" s="24" t="s">
        <v>32</v>
      </c>
      <c r="H187" s="24" t="s">
        <v>5</v>
      </c>
      <c r="I187" s="3"/>
      <c r="J187" s="62" t="s">
        <v>6</v>
      </c>
      <c r="K187" s="20" t="s">
        <v>29</v>
      </c>
      <c r="L187" s="67" t="s">
        <v>91</v>
      </c>
    </row>
  </sheetData>
  <autoFilter ref="A1:L187" xr:uid="{00000000-0001-0000-0000-000000000000}">
    <sortState xmlns:xlrd2="http://schemas.microsoft.com/office/spreadsheetml/2017/richdata2" ref="A2:L187">
      <sortCondition ref="I1:I187"/>
    </sortState>
  </autoFilter>
  <sortState xmlns:xlrd2="http://schemas.microsoft.com/office/spreadsheetml/2017/richdata2" ref="A183:L187">
    <sortCondition ref="L183:L187"/>
    <sortCondition ref="B183:B187"/>
    <sortCondition ref="C183:C187"/>
  </sortState>
  <conditionalFormatting sqref="A1:A1048576">
    <cfRule type="duplicateValues" dxfId="24" priority="1"/>
  </conditionalFormatting>
  <hyperlinks>
    <hyperlink ref="K111" r:id="rId1" tooltip="Remember to attach a resume and bio!" xr:uid="{E3189FB9-0BD4-4CF4-AD1E-32FC4A52A5CC}"/>
    <hyperlink ref="K143" r:id="rId2" tooltip="Remember to attach a resume and bio!" xr:uid="{47C59BE9-FD6C-4A06-B78D-544EA29A0FE1}"/>
    <hyperlink ref="K139" r:id="rId3" tooltip="Remember to attach a resume and bio!" xr:uid="{44FA9E68-0EF5-4F83-946F-ACD6EDF1B4C5}"/>
    <hyperlink ref="K177" r:id="rId4" tooltip="Remember to attach a resume and bio!" xr:uid="{B292EC92-646B-4E1C-8704-771DC5953DD7}"/>
    <hyperlink ref="K30" r:id="rId5" tooltip="Remember to attach a resume and bio!" xr:uid="{295A059C-FA83-44DB-ABFB-4626AEB48B39}"/>
    <hyperlink ref="K52" r:id="rId6" tooltip="Remember to attach a resume and bio!" xr:uid="{E0CB4FEF-79E8-41C2-896E-E0921CE8DDB3}"/>
    <hyperlink ref="K31" r:id="rId7" tooltip="Remember to attach a resume and bio!" xr:uid="{BBA6B64E-6A70-48C1-82E9-E8815AF6FB8A}"/>
    <hyperlink ref="K152" r:id="rId8" tooltip="Remember to attach a resume and bio!" xr:uid="{7B1FC7C3-5FD8-4868-B5A0-8EFDD7B07CF6}"/>
    <hyperlink ref="K153" r:id="rId9" tooltip="Remember to attach a resume and bio!" xr:uid="{35AF1476-E2E4-41FD-9298-A011A0E1B3B1}"/>
    <hyperlink ref="K27" r:id="rId10" tooltip="Remember to attach a resume and bio!" xr:uid="{C33CFF18-C14D-47F8-AA17-44501EA1E437}"/>
    <hyperlink ref="K44" r:id="rId11" tooltip="Remember to attach a resume and bio!" xr:uid="{759CBD90-6631-4A4B-A32A-DC35FA439FC0}"/>
    <hyperlink ref="K45" r:id="rId12" tooltip="Remember to attach a resume and bio!" xr:uid="{015C5807-DE67-42B2-AC77-FFE13A51DD95}"/>
    <hyperlink ref="K42" r:id="rId13" tooltip="Remember to attach a resume and bio!" xr:uid="{1E0A1C97-DE48-4271-B57B-EF2AB682697E}"/>
    <hyperlink ref="K43" r:id="rId14" tooltip="Remember to attach a resume and bio!" xr:uid="{1B8D84C4-92AE-428C-8E12-3C3F482F03AF}"/>
    <hyperlink ref="K46" r:id="rId15" tooltip="Remember to attach a resume and bio!" xr:uid="{3DCA7418-1614-467A-A708-B1CBDD0AFB92}"/>
    <hyperlink ref="K32" r:id="rId16" tooltip="Remember to attach a resume and bio!" xr:uid="{2F50B387-1385-46B7-AD74-82FA0A3BBE4A}"/>
    <hyperlink ref="K154" r:id="rId17" tooltip="Remember to attach a resume and bio!" xr:uid="{D5C99A94-69AA-465E-B235-173D00DDD342}"/>
    <hyperlink ref="K47" r:id="rId18" tooltip="Remember to attach a resume and bio!" xr:uid="{CABFE4DC-608F-4D3A-9C5F-FFCB0851BEC3}"/>
    <hyperlink ref="K90" r:id="rId19" tooltip="Remember to attach a resume and bio!" xr:uid="{4A4D4ED1-EBFA-497E-8B90-3A4AFAD171CF}"/>
    <hyperlink ref="K112" r:id="rId20" tooltip="Remember to attach a resume and bio!" xr:uid="{DC8EA019-BC0E-41FE-A158-69B1B2D50320}"/>
    <hyperlink ref="K51" r:id="rId21" tooltip="Remember to attach a resume and bio!" xr:uid="{E702B59E-23E5-42FE-B60D-C22135EFDE75}"/>
    <hyperlink ref="K155" r:id="rId22" tooltip="Remember to attach a resume and bio!" xr:uid="{77655E76-E070-43F5-99AA-EFC64E5A8D30}"/>
    <hyperlink ref="K156" r:id="rId23" tooltip="Remember to attach a resume and bio!" xr:uid="{6CC716C8-F720-41C9-A6B6-2C1D7389958D}"/>
    <hyperlink ref="K133" r:id="rId24" tooltip="Remember to attach a resume and bio!" xr:uid="{F6DBDA19-63E8-4533-99FC-7F75B3D61269}"/>
    <hyperlink ref="K178" r:id="rId25" tooltip="Remember to attach a resume and bio!" xr:uid="{8565072E-DDBC-4F84-8D4A-30F86E7D6B09}"/>
    <hyperlink ref="K8" r:id="rId26" tooltip="Remember to attach a resume and bio!" xr:uid="{AD29A7EF-A3B1-4954-A1D5-272EC657F499}"/>
    <hyperlink ref="K157" r:id="rId27" tooltip="Remember to attach a resume and bio!" xr:uid="{70B36E6D-A507-4CC6-B481-3713DC6E095A}"/>
    <hyperlink ref="K53" r:id="rId28" tooltip="Remember to attach a resume and bio!" xr:uid="{A27DAF3F-2A6D-48B3-B9F7-FFCAF8AFFF93}"/>
    <hyperlink ref="K54" r:id="rId29" tooltip="Remember to attach a resume and bio!" xr:uid="{AF9BCF61-1DD2-409F-86F8-F5FD5372856B}"/>
    <hyperlink ref="K142" r:id="rId30" tooltip="Remember to attach a resume and bio!" xr:uid="{A71BC246-0601-4C2B-826F-C818AADE3F9D}"/>
    <hyperlink ref="K158" r:id="rId31" tooltip="Remember to attach a resume and bio!" xr:uid="{245238D6-4BED-4537-87EC-5164DF187B8F}"/>
    <hyperlink ref="K115" r:id="rId32" tooltip="Remember to attach a resume and bio!" xr:uid="{84F6EE6B-E026-4425-8B8C-AAA74020E80D}"/>
    <hyperlink ref="K19" r:id="rId33" tooltip="Remember to attach a resume and bio!" xr:uid="{C5841684-A4AE-472E-B474-124ED77B4A6F}"/>
    <hyperlink ref="K159" r:id="rId34" tooltip="Remember to attach a resume and bio!" xr:uid="{A5300B32-A534-4AC5-9129-986DC3E51CC1}"/>
    <hyperlink ref="K160" r:id="rId35" tooltip="Remember to attach a resume and bio!" xr:uid="{6DFA9926-4A25-442F-8E05-8AE33F06865E}"/>
    <hyperlink ref="K144" r:id="rId36" tooltip="Remember to attach a resume and bio!" xr:uid="{39575A30-ED6C-41A8-BFA9-B6BBF5210B6C}"/>
    <hyperlink ref="K161" r:id="rId37" tooltip="Remember to attach a resume and bio!" xr:uid="{551F7780-4043-45C6-8130-30809C860697}"/>
    <hyperlink ref="K162" r:id="rId38" tooltip="Remember to attach a resume and bio!" xr:uid="{186AB714-D9B8-4ABD-A096-398637744978}"/>
    <hyperlink ref="K55" r:id="rId39" tooltip="Remember to attach a resume and bio!" xr:uid="{DC5BF0E8-6074-4397-B7DF-E2EFE0D72D10}"/>
    <hyperlink ref="K56" r:id="rId40" tooltip="Remember to attach a resume and bio!" xr:uid="{BDD6B9C1-C041-4861-B401-1BC77022B521}"/>
    <hyperlink ref="K33" r:id="rId41" tooltip="Remember to attach a resume and bio!" xr:uid="{21953717-DFA9-487F-AB72-90BCAA0C0D4C}"/>
    <hyperlink ref="K9" r:id="rId42" tooltip="Remember to attach a resume and bio!" xr:uid="{57B46F6C-8AAD-41FC-8735-F5F1EC8DF7E2}"/>
    <hyperlink ref="K10" r:id="rId43" tooltip="Remember to attach a resume and bio!" xr:uid="{6CAC41B1-3F03-4484-95B8-202BA3FCD825}"/>
    <hyperlink ref="K11" r:id="rId44" tooltip="Remember to attach a resume and bio!" xr:uid="{2F287658-3AA2-4772-8DA1-3D2E5283BA1A}"/>
    <hyperlink ref="K148" r:id="rId45" tooltip="Remember to attach a resume and bio!" xr:uid="{6C3FE5C1-EE93-4EFA-9CCE-A03705BDFA31}"/>
    <hyperlink ref="K29" r:id="rId46" tooltip="Remember to attach a resume and bio!" xr:uid="{CBDE2AEA-1261-4751-B3C1-8E9F38E837A8}"/>
    <hyperlink ref="K13" r:id="rId47" tooltip="Remember to attach a resume and bio!" xr:uid="{FF63CC4A-2580-470E-BECF-484132779047}"/>
    <hyperlink ref="K164" r:id="rId48" tooltip="Remember to attach a resume and bio!" xr:uid="{9B8F7549-6F10-4C14-9765-631635415607}"/>
    <hyperlink ref="K163" r:id="rId49" tooltip="Remember to attach a resume and bio!" xr:uid="{84C47343-8AB9-4A3C-BE8B-CEA6532C3A11}"/>
    <hyperlink ref="K12" r:id="rId50" tooltip="Remember to attach a resume and bio!" xr:uid="{78459646-4271-469A-9C4E-49DD1D53F67E}"/>
    <hyperlink ref="K100" r:id="rId51" tooltip="Remember to attach a resume and bio!" xr:uid="{26711993-3E61-4919-8D35-D91BC2FA8953}"/>
    <hyperlink ref="K165" r:id="rId52" tooltip="Remember to attach a resume and bio!" xr:uid="{44A239D7-6536-4C49-B2E7-40E77CDCBEC0}"/>
    <hyperlink ref="K14" r:id="rId53" tooltip="Remember to attach a resume and bio!" xr:uid="{748458CD-6988-4A4E-8318-139BD660B0DB}"/>
    <hyperlink ref="K57" r:id="rId54" tooltip="Remember to attach a resume and bio!" xr:uid="{58D55894-DC59-4A5B-84F1-28F56F767B28}"/>
    <hyperlink ref="K82" r:id="rId55" tooltip="Remember to attach a resume and bio!" xr:uid="{75E2A314-E1CF-4DB7-8C10-7988C1FCE401}"/>
    <hyperlink ref="K116" r:id="rId56" tooltip="Remember to attach a resume and bio!" xr:uid="{4FE19A7E-B55A-479B-8B52-2D62A6F0E661}"/>
    <hyperlink ref="K179" r:id="rId57" tooltip="Remember to attach a resume and bio!" xr:uid="{5BA8AA52-4CF7-481E-841B-81D6AE5C9A34}"/>
    <hyperlink ref="K51:K55" r:id="rId58" tooltip="Remember to attach a resume and bio!" display="Click HERE to apply" xr:uid="{F3FF2CCA-3AD5-4C13-AE99-566C6CBCB7EF}"/>
    <hyperlink ref="K180" r:id="rId59" tooltip="Remember to attach a resume and bio!" xr:uid="{3AD4AD35-7893-45A4-92BC-354F2BC7CA9A}"/>
    <hyperlink ref="K181" r:id="rId60" tooltip="Remember to attach a resume and bio!" xr:uid="{DA169BC9-BD4E-4386-8F8E-FA0ED9DB474B}"/>
    <hyperlink ref="K182" r:id="rId61" tooltip="Remember to attach a resume and bio!" xr:uid="{2C96C3D9-3DBA-439A-82A5-AA2008D1D4F5}"/>
    <hyperlink ref="K183" r:id="rId62" tooltip="Remember to attach a resume and bio!" xr:uid="{1106A1C7-748C-4E94-8B9D-A84207405D5A}"/>
    <hyperlink ref="K184" r:id="rId63" tooltip="Remember to attach a resume and bio!" xr:uid="{0319CC05-EF46-4C92-9029-6F66D6E752E2}"/>
    <hyperlink ref="K185" r:id="rId64" tooltip="Remember to attach a resume and bio!" xr:uid="{D646BE4B-C44C-440E-9B34-969665F57BD0}"/>
    <hyperlink ref="K44:K46" r:id="rId65" tooltip="Remember to attach a resume and bio!" display="Click HERE to apply" xr:uid="{5BAE4F71-0A3F-440F-B251-C8E0AF22FD61}"/>
    <hyperlink ref="K91" r:id="rId66" tooltip="Remember to attach a resume and bio!" xr:uid="{19C9D67E-46D5-4131-97DE-8B6991BB3F4B}"/>
    <hyperlink ref="K2" r:id="rId67" tooltip="Remember to attach a resume and bio!" xr:uid="{0D146F8E-05BB-4D6F-8FDB-859539CC9636}"/>
    <hyperlink ref="K96" r:id="rId68" tooltip="Remember to attach a resume and bio!" xr:uid="{7162A1BC-E0FE-46E9-904B-AA1562856E9A}"/>
    <hyperlink ref="K22" r:id="rId69" tooltip="Remember to attach a resume and bio!" xr:uid="{31BDDC4A-15FF-4801-AD6E-197B13543309}"/>
    <hyperlink ref="K123" r:id="rId70" tooltip="Remember to attach a resume and bio!" xr:uid="{AA3E5AB0-6020-43C9-9B8E-47B361BD0789}"/>
    <hyperlink ref="K40" r:id="rId71" tooltip="Remember to attach a resume and bio!" xr:uid="{14878B74-4D16-406A-9D99-42B018C1309C}"/>
    <hyperlink ref="K140" r:id="rId72" tooltip="Remember to attach a resume and bio!" xr:uid="{61FF5136-7B78-4978-BE9B-1DACC40095EF}"/>
    <hyperlink ref="K134" r:id="rId73" tooltip="Remember to attach a resume and bio!" xr:uid="{165FD635-56EC-40D9-BECE-776E4D463E59}"/>
    <hyperlink ref="K99" r:id="rId74" tooltip="Remember to attach a resume and bio!" xr:uid="{812DF5B1-ED4E-45BE-90B8-31B9790E4EA1}"/>
    <hyperlink ref="K34" r:id="rId75" tooltip="Remember to attach a resume and bio!" xr:uid="{5DE86299-49EC-402E-89B4-22D8319E3664}"/>
    <hyperlink ref="K124" r:id="rId76" tooltip="Remember to attach a resume and bio!" xr:uid="{BB29AAA3-98FB-4861-864C-DAE3D9C84282}"/>
    <hyperlink ref="K72:K73" r:id="rId77" tooltip="Remember to attach a resume and bio!" display="Click HERE to apply" xr:uid="{18379F62-FD45-498F-AE70-3F2D43E77AFF}"/>
    <hyperlink ref="K73" r:id="rId78" tooltip="Remember to attach a resume and bio!" xr:uid="{51FB6C6B-A639-42D3-A992-C099699621F5}"/>
    <hyperlink ref="K78" r:id="rId79" tooltip="Remember to attach a resume and bio!" xr:uid="{1C83A02C-0F67-4C6F-997D-2F2BE7B8A875}"/>
    <hyperlink ref="K88" r:id="rId80" tooltip="Remember to attach a resume and bio!" xr:uid="{570AE63E-27CB-4814-86D8-A9B87A5E1879}"/>
    <hyperlink ref="K35" r:id="rId81" tooltip="Remember to attach a resume and bio!" xr:uid="{64012C4E-E3DD-46D8-A4E4-B4CCC89CAAA6}"/>
    <hyperlink ref="K36" r:id="rId82" tooltip="Remember to attach a resume and bio!" xr:uid="{E59479D2-8CD2-4B4D-B016-E30573A30FFB}"/>
    <hyperlink ref="K37" r:id="rId83" tooltip="Remember to attach a resume and bio!" xr:uid="{F9D7F612-C24E-4446-B6C0-47886D2DAFEC}"/>
    <hyperlink ref="K38" r:id="rId84" tooltip="Remember to attach a resume and bio!" xr:uid="{0A386A2B-B066-4764-9F43-2823FF6F30C3}"/>
    <hyperlink ref="K39" r:id="rId85" tooltip="Remember to attach a resume and bio!" xr:uid="{FBB84E21-7886-4E90-979F-CD394104CC05}"/>
    <hyperlink ref="K125" r:id="rId86" tooltip="Remember to attach a resume and bio!" xr:uid="{3548B3AA-147A-41EA-8CED-3DE801C7FE11}"/>
    <hyperlink ref="K141" r:id="rId87" tooltip="Remember to attach a resume and bio!" xr:uid="{39C2EB87-E739-4DF8-BACB-8C31414E7119}"/>
    <hyperlink ref="K90" r:id="rId88" tooltip="Remember to attach a resume and bio!" xr:uid="{0466FEB4-56AB-4746-A2C2-3188A7148027}"/>
    <hyperlink ref="K129" r:id="rId89" tooltip="Remember to attach a resume and bio!" xr:uid="{7742F675-BBA1-4EC4-AD8C-56D05568DBD9}"/>
    <hyperlink ref="K130" r:id="rId90" tooltip="Remember to attach a resume and bio!" xr:uid="{71C69E48-383E-43B6-880A-C975FB76705B}"/>
    <hyperlink ref="K74" r:id="rId91" tooltip="Remember to attach a resume and bio!" xr:uid="{14A34A21-AF53-428A-A560-B006628F2DD1}"/>
    <hyperlink ref="K117" r:id="rId92" tooltip="Remember to attach a resume and bio!" xr:uid="{F9F7195D-8C89-41F9-A3FB-BA8A0BA7B309}"/>
    <hyperlink ref="K118" r:id="rId93" tooltip="Remember to attach a resume and bio!" xr:uid="{3F47F934-0537-4E84-9DCF-F29DEF9B91FD}"/>
    <hyperlink ref="K23" r:id="rId94" tooltip="Remember to attach a resume and bio!" xr:uid="{06AB2E95-E85F-4348-8D3F-DCF1E8C5E758}"/>
    <hyperlink ref="K24" r:id="rId95" tooltip="Remember to attach a resume and bio!" xr:uid="{9A0784E1-CD95-4A06-B9B5-EDDB7FB33CA5}"/>
    <hyperlink ref="K89" r:id="rId96" tooltip="Remember to attach a resume and bio!" xr:uid="{AF8F2288-81AC-4837-BD50-8E0EF5560058}"/>
    <hyperlink ref="K92" r:id="rId97" tooltip="Remember to attach a resume and bio!" xr:uid="{8AB02595-0428-40DE-B409-9DCE2F3AB468}"/>
    <hyperlink ref="K109" r:id="rId98" tooltip="Remember to attach a resume and bio!" xr:uid="{B460B301-146E-4B48-9E69-CBB868F61A71}"/>
    <hyperlink ref="K166" r:id="rId99" tooltip="Remember to attach a resume and bio!" xr:uid="{48B0AD72-7347-471E-BAF1-890799202569}"/>
    <hyperlink ref="K167" r:id="rId100" tooltip="Remember to attach a resume and bio!" xr:uid="{6D3B286F-BF98-4C55-9FA0-D5A2EC8CC085}"/>
    <hyperlink ref="K168" r:id="rId101" tooltip="Remember to attach a resume and bio!" xr:uid="{5E4AA60A-6E64-47CD-92C1-9F0E218F6275}"/>
    <hyperlink ref="K169" r:id="rId102" tooltip="Remember to attach a resume and bio!" xr:uid="{669A5902-833D-4231-BE60-8378840DCB9B}"/>
    <hyperlink ref="K170" r:id="rId103" tooltip="Remember to attach a resume and bio!" xr:uid="{FF4767C8-4BC0-47E8-AEFA-A719EEB87BEE}"/>
    <hyperlink ref="K93" r:id="rId104" tooltip="Remember to attach a resume and bio!" xr:uid="{8E14D6F9-796C-4011-8C6A-FC5AF1241EDB}"/>
    <hyperlink ref="K48" r:id="rId105" tooltip="Remember to attach a resume and bio!" xr:uid="{E3620020-798F-4AFD-B3C7-D513D04BF746}"/>
    <hyperlink ref="K60" r:id="rId106" tooltip="Remember to attach a resume and bio!" xr:uid="{8E927934-21A2-46A2-926F-1803D429B169}"/>
    <hyperlink ref="K61" r:id="rId107" tooltip="Remember to attach a resume and bio!" xr:uid="{DF8C8C46-0E63-42A2-A05B-2EF3D615DE59}"/>
    <hyperlink ref="K103:K109" r:id="rId108" tooltip="Remember to attach a resume and bio!" display="Click HERE to apply" xr:uid="{31B816BB-2003-4CFF-AA59-49D20BC21AB5}"/>
    <hyperlink ref="K62" r:id="rId109" tooltip="Remember to attach a resume and bio!" xr:uid="{61A575FC-5BE9-4253-B48B-C9797BD429D5}"/>
    <hyperlink ref="K63" r:id="rId110" tooltip="Remember to attach a resume and bio!" xr:uid="{9ABB10F1-DE7A-4C99-9824-565B29BA6646}"/>
    <hyperlink ref="K101" r:id="rId111" tooltip="Remember to attach a resume and bio!" xr:uid="{C598CF15-1069-46F1-AC73-AF3315A9ABDC}"/>
    <hyperlink ref="K138" r:id="rId112" tooltip="Remember to attach a resume and bio!" xr:uid="{F9443E6D-8DC2-4819-866D-F4AFD03B711F}"/>
    <hyperlink ref="K125" r:id="rId113" tooltip="Remember to attach a resume and bio!" xr:uid="{0A25966C-F3F7-49CB-B2F6-12579BD94335}"/>
    <hyperlink ref="K102" r:id="rId114" tooltip="Remember to attach a resume and bio!" xr:uid="{E12EFD2E-C6CB-46AD-BFBA-FA80160CE836}"/>
    <hyperlink ref="K20" r:id="rId115" tooltip="Remember to attach a resume and bio!" xr:uid="{1DF6CCE5-42CE-4BBF-8557-C78832D7BE6A}"/>
    <hyperlink ref="K64" r:id="rId116" tooltip="Remember to attach a resume and bio!" xr:uid="{C431354D-45A9-4A1D-B541-4E6AE1CDD8F1}"/>
    <hyperlink ref="K41" r:id="rId117" tooltip="Remember to attach a resume and bio!" xr:uid="{21920F15-ED57-4850-9300-4E86D2D80B27}"/>
    <hyperlink ref="K171" r:id="rId118" tooltip="Remember to attach a resume and bio!" xr:uid="{D69C67EF-48D5-481A-A8C1-3047661B2FD8}"/>
    <hyperlink ref="K75" r:id="rId119" tooltip="Remember to attach a resume and bio!" xr:uid="{F62801F3-DEB3-4B41-A2D4-D3FDA8B2F66C}"/>
    <hyperlink ref="K76" r:id="rId120" tooltip="Remember to attach a resume and bio!" xr:uid="{0ABBB5C5-53CA-4558-8CD6-14A0A20ABBB9}"/>
    <hyperlink ref="K150" r:id="rId121" tooltip="Remember to attach a resume and bio!" xr:uid="{2A5A1113-83C3-421D-91C7-6A7F6330DB35}"/>
    <hyperlink ref="K146" r:id="rId122" tooltip="Remember to attach a resume and bio!" xr:uid="{53061251-DD05-4199-940A-D19440F098BC}"/>
    <hyperlink ref="K135" r:id="rId123" tooltip="Remember to attach a resume and bio!" xr:uid="{EB4E101B-F4C7-4FD3-B37E-56D77DA6D473}"/>
    <hyperlink ref="K136" r:id="rId124" tooltip="Remember to attach a resume and bio!" xr:uid="{B8266643-3AAC-4554-AC30-E17CBBF7649D}"/>
    <hyperlink ref="K94" r:id="rId125" tooltip="Remember to attach a resume and bio!" xr:uid="{0EC9B13C-54EB-4ADA-BE4B-BD4F282EB703}"/>
    <hyperlink ref="K21" r:id="rId126" tooltip="Remember to attach a resume and bio!" xr:uid="{F0328BFA-91EC-4B38-90E7-A3F75B60D7F1}"/>
    <hyperlink ref="K65" r:id="rId127" tooltip="Remember to attach a resume and bio!" xr:uid="{1CAFD80C-4AEA-4681-9BB4-4EE4BB0337C2}"/>
    <hyperlink ref="K66" r:id="rId128" tooltip="Remember to attach a resume and bio!" xr:uid="{203121B1-7529-49E3-8BF7-A1DACEF39552}"/>
    <hyperlink ref="K67" r:id="rId129" tooltip="Remember to attach a resume and bio!" xr:uid="{B9F8C595-D794-4C81-9347-8498C3576CA5}"/>
    <hyperlink ref="K68" r:id="rId130" tooltip="Remember to attach a resume and bio!" xr:uid="{734B8053-5E59-4D52-807C-1B3B9F938077}"/>
    <hyperlink ref="K69" r:id="rId131" tooltip="Remember to attach a resume and bio!" xr:uid="{E17E18BD-86BD-4ECC-86C6-97612D2625A1}"/>
    <hyperlink ref="K70" r:id="rId132" tooltip="Remember to attach a resume and bio!" xr:uid="{67A0511E-0178-46B6-A51F-F7FB536E8C45}"/>
    <hyperlink ref="K145" r:id="rId133" tooltip="Remember to attach a resume and bio!" xr:uid="{1971857B-DB66-4415-8F45-A0E738A57128}"/>
    <hyperlink ref="K104" r:id="rId134" tooltip="Remember to attach a resume and bio!" xr:uid="{B36745AE-FD50-466F-A274-CE79EDC096BF}"/>
    <hyperlink ref="K105" r:id="rId135" tooltip="Remember to attach a resume and bio!" xr:uid="{67C781D8-16FF-4BE5-9C3D-9ABE7BD85934}"/>
    <hyperlink ref="K83" r:id="rId136" tooltip="Remember to attach a resume and bio!" xr:uid="{7DD0B61D-07E3-44EF-9F3C-438CB9F49BE7}"/>
    <hyperlink ref="K110" r:id="rId137" tooltip="Remember to attach a resume and bio!" xr:uid="{1B0D999D-DC78-4788-8FD7-1B22D79B1C48}"/>
    <hyperlink ref="K149" r:id="rId138" tooltip="Remember to attach a resume and bio!" xr:uid="{B4ECD76D-8F2E-4637-A6B6-8448D88F4626}"/>
    <hyperlink ref="K186" r:id="rId139" tooltip="Remember to attach a resume and bio!" xr:uid="{101E2707-7075-49DF-9F3A-50EA7A40644B}"/>
    <hyperlink ref="K187" r:id="rId140" tooltip="Remember to attach a resume and bio!" xr:uid="{4F7B7523-B2E4-4ADA-A6D1-E704D6B2DA74}"/>
    <hyperlink ref="K15" r:id="rId141" tooltip="Remember to attach a resume and bio!" xr:uid="{D131A384-738E-4A7F-916A-A589825F6323}"/>
    <hyperlink ref="K16" r:id="rId142" tooltip="Remember to attach a resume and bio!" xr:uid="{1E98B741-B33F-40E9-A69F-25493E4A5861}"/>
    <hyperlink ref="K77" r:id="rId143" tooltip="Remember to attach a resume and bio!" xr:uid="{2374AE6D-A2D7-436D-BD88-4F4C9CB9A7DA}"/>
    <hyperlink ref="K172" r:id="rId144" tooltip="Remember to attach a resume and bio!" xr:uid="{0AAF4560-4B33-424A-B1BC-5401B8CAA90B}"/>
    <hyperlink ref="K173" r:id="rId145" tooltip="Remember to attach a resume and bio!" xr:uid="{EECC6020-7969-425E-8E86-52ACDB1D5B51}"/>
    <hyperlink ref="K174" r:id="rId146" tooltip="Remember to attach a resume and bio!" xr:uid="{294394A8-1779-4894-BC84-D5C8BFFEF1C2}"/>
    <hyperlink ref="K175" r:id="rId147" tooltip="Remember to attach a resume and bio!" xr:uid="{A8B453EE-2F9C-4F7A-91B3-909874EA00E2}"/>
    <hyperlink ref="K114" r:id="rId148" tooltip="Remember to attach a resume and bio!" xr:uid="{37D0DC7A-A70C-4AB4-B027-A2F4FDF879FE}"/>
    <hyperlink ref="K113" r:id="rId149" tooltip="Remember to attach a resume and bio!" xr:uid="{5287701E-1230-464B-A219-8B2412F623B2}"/>
    <hyperlink ref="K146" r:id="rId150" tooltip="Remember to attach a resume and bio!" xr:uid="{51125AFC-20C8-4D0B-959A-7AB93A7D2B75}"/>
    <hyperlink ref="K106" r:id="rId151" tooltip="Remember to attach a resume and bio!" xr:uid="{3746ACE3-05EB-4850-8F73-BF023297C91D}"/>
    <hyperlink ref="K131" r:id="rId152" tooltip="Remember to attach a resume and bio!" xr:uid="{80447997-AE78-4785-ACA6-C4FEF20C42C7}"/>
    <hyperlink ref="K132" r:id="rId153" tooltip="Remember to attach a resume and bio!" xr:uid="{8B57BF65-5762-49C7-BFE7-097D041BBD5B}"/>
    <hyperlink ref="K126" r:id="rId154" tooltip="Remember to attach a resume and bio!" xr:uid="{80722118-0488-4046-88A1-F4E48661041C}"/>
    <hyperlink ref="K17" r:id="rId155" tooltip="Remember to attach a resume and bio!" xr:uid="{19CFEC1D-F554-4212-9E51-26713981BDC3}"/>
    <hyperlink ref="K79" r:id="rId156" tooltip="Remember to attach a resume and bio!" xr:uid="{69A87376-9000-406C-853D-42F44A91F13B}"/>
    <hyperlink ref="K80" r:id="rId157" tooltip="Remember to attach a resume and bio!" xr:uid="{2D67F1C9-89D3-4263-B933-C3CD17B232E4}"/>
    <hyperlink ref="K176" r:id="rId158" tooltip="Remember to attach a resume and bio!" xr:uid="{7095B709-E61E-47DE-A084-3FC29AB4CB6E}"/>
    <hyperlink ref="K86" r:id="rId159" tooltip="Remember to attach a resume and bio!" xr:uid="{91D1FA0B-E1BC-4DAE-A17F-1000E842E40C}"/>
    <hyperlink ref="K87" r:id="rId160" tooltip="Remember to attach a resume and bio!" xr:uid="{A07D7ED5-93BF-491A-A16C-9D3467A577FD}"/>
    <hyperlink ref="K95" r:id="rId161" tooltip="Remember to attach a resume and bio!" xr:uid="{5B9C34AA-B37E-4918-9B18-9E8DFAF4C181}"/>
    <hyperlink ref="K119" r:id="rId162" tooltip="Remember to attach a resume and bio!" xr:uid="{4A61041D-C0E5-4628-AC61-D14CDF127AE9}"/>
    <hyperlink ref="K120" r:id="rId163" tooltip="Remember to attach a resume and bio!" xr:uid="{63AA5857-C504-440D-B930-7D3104321DDB}"/>
    <hyperlink ref="K71" r:id="rId164" tooltip="Remember to attach a resume and bio!" xr:uid="{0A5136DB-26AF-4175-96F0-963099C0D8B5}"/>
    <hyperlink ref="K107" r:id="rId165" tooltip="Remember to attach a resume and bio!" xr:uid="{C146AEDC-367B-4165-A50C-490841C87DB6}"/>
    <hyperlink ref="K108" r:id="rId166" tooltip="Remember to attach a resume and bio!" xr:uid="{084B9089-A44A-471B-94AC-7A1052526C2D}"/>
    <hyperlink ref="K84" r:id="rId167" tooltip="Remember to attach a resume and bio!" xr:uid="{F2680156-C50E-4514-8536-97B69A86D921}"/>
    <hyperlink ref="K151" r:id="rId168" tooltip="Remember to attach a resume and bio!" xr:uid="{7EFDE75B-365E-493F-A5A2-D17998946123}"/>
    <hyperlink ref="K81" r:id="rId169" tooltip="Remember to attach a resume and bio!" xr:uid="{F7F58279-D55C-4844-93D0-58AF7141751A}"/>
    <hyperlink ref="K7" r:id="rId170" tooltip="Remember to attach a resume and bio!" xr:uid="{80365FBA-D484-4A03-992E-C8AE9E444B17}"/>
    <hyperlink ref="K50" r:id="rId171" tooltip="Remember to attach a resume and bio!" xr:uid="{DD754670-6F1C-4A23-B061-783D50525C9B}"/>
    <hyperlink ref="K58" r:id="rId172" tooltip="Remember to attach a resume and bio!" xr:uid="{C0E5E2B1-72AC-4D6D-AD4D-8C397B16CDEC}"/>
    <hyperlink ref="K59" r:id="rId173" tooltip="Remember to attach a resume and bio!" xr:uid="{A512F507-307A-4C3E-90E3-335A15F3D47A}"/>
    <hyperlink ref="K49" r:id="rId174" tooltip="Remember to attach a resume and bio!" xr:uid="{4C0BAE15-970E-47D9-8C42-78024FFDF737}"/>
    <hyperlink ref="K97" r:id="rId175" tooltip="Remember to attach a resume and bio!" xr:uid="{60CA5366-3F77-4D1E-BDE4-0B4ED655A66F}"/>
    <hyperlink ref="K127" r:id="rId176" tooltip="Remember to attach a resume and bio!" xr:uid="{02F114F9-70B7-47A4-9EEA-F2FD6A98CF3B}"/>
    <hyperlink ref="K128" r:id="rId177" tooltip="Remember to attach a resume and bio!" xr:uid="{DF93E5FE-E053-4D97-8505-16E6C0EB3F70}"/>
    <hyperlink ref="K147" r:id="rId178" tooltip="Remember to attach a resume and bio!" xr:uid="{0B2AD9D0-B6AD-4F27-A8AE-776E6EF7A618}"/>
    <hyperlink ref="K121" r:id="rId179" tooltip="Remember to attach a resume and bio!" xr:uid="{A824EEC9-8C22-4BD9-9074-886A59F5CC56}"/>
    <hyperlink ref="K103" r:id="rId180" tooltip="Remember to attach a resume and bio!" xr:uid="{8A8B4C92-950F-4C0B-BA94-0B4274803225}"/>
    <hyperlink ref="K85" r:id="rId181" tooltip="Remember to attach a resume and bio!" xr:uid="{AA41F1C9-2552-4837-9E5F-996A6144E1BC}"/>
    <hyperlink ref="K18" r:id="rId182" tooltip="Remember to attach a resume and bio!" xr:uid="{2A7CA583-B060-4E90-8CBD-1B5B794F96BD}"/>
    <hyperlink ref="K98" r:id="rId183" tooltip="Remember to attach a resume and bio!" xr:uid="{FF2A80FF-7A13-4A61-855C-A066E40269EE}"/>
    <hyperlink ref="K28" r:id="rId184" tooltip="Remember to attach a resume and bio!" xr:uid="{617DBBBE-AA51-442F-858C-B9AF66517EE5}"/>
    <hyperlink ref="K137" r:id="rId185" tooltip="Remember to attach a resume and bio!" xr:uid="{8E2818FD-3A1E-48E9-9B15-01254D849755}"/>
    <hyperlink ref="K122" r:id="rId186" tooltip="Remember to attach a resume and bio!" xr:uid="{714F940C-0C84-4C61-81BD-F31F013EB79B}"/>
    <hyperlink ref="K72" r:id="rId187" tooltip="Remember to attach a resume and bio!" xr:uid="{21AE4CB2-34AD-4A00-82CB-EFD8EE0783A5}"/>
    <hyperlink ref="K25" r:id="rId188" tooltip="Remember to attach a resume and bio!" xr:uid="{492509A5-5AA8-4839-99F9-5AF0EDE5D04D}"/>
    <hyperlink ref="K26" r:id="rId189" tooltip="Remember to attach a resume and bio!" xr:uid="{C19B0885-F6D2-4C43-8DC5-F7BFD3131004}"/>
    <hyperlink ref="K3" r:id="rId190" tooltip="Remember to attach a resume and bio!" xr:uid="{2BDEBAA4-48DF-429A-979D-A5C79DFFF0CE}"/>
    <hyperlink ref="K4" r:id="rId191" tooltip="Remember to attach a resume and bio!" xr:uid="{2D83D900-7713-4659-A37A-D7400794AF57}"/>
    <hyperlink ref="K5" r:id="rId192" tooltip="Remember to attach a resume and bio!" xr:uid="{4F0F96E6-995D-4C3D-B937-ECE67E76C12F}"/>
    <hyperlink ref="K6" r:id="rId193" tooltip="Remember to attach a resume and bio!" xr:uid="{83AB40B2-B352-417F-95D4-07BD01F7EFC4}"/>
  </hyperlinks>
  <pageMargins left="0.25" right="0.25" top="0.75" bottom="0.75" header="0.3" footer="0.3"/>
  <pageSetup scale="61" fitToHeight="0" orientation="landscape" horizontalDpi="1200" verticalDpi="1200" r:id="rId194"/>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1"/>
  <sheetViews>
    <sheetView zoomScale="90" zoomScaleNormal="90" workbookViewId="0">
      <selection activeCell="A7" sqref="A7:M7"/>
    </sheetView>
  </sheetViews>
  <sheetFormatPr defaultRowHeight="12" customHeight="1"/>
  <cols>
    <col min="2" max="2" width="27.21875" customWidth="1"/>
    <col min="3" max="3" width="28.21875" customWidth="1"/>
    <col min="4" max="4" width="21.5546875" customWidth="1"/>
    <col min="5" max="5" width="44.44140625" customWidth="1"/>
    <col min="6" max="6" width="9.77734375" customWidth="1"/>
    <col min="7" max="7" width="13.21875" customWidth="1"/>
    <col min="8" max="8" width="12.77734375" customWidth="1"/>
    <col min="10" max="10" width="11.77734375" customWidth="1"/>
    <col min="11" max="11" width="18.21875" customWidth="1"/>
    <col min="12" max="12" width="20.5546875" customWidth="1"/>
    <col min="13" max="13" width="40.77734375" customWidth="1"/>
  </cols>
  <sheetData>
    <row r="1" spans="1:13" s="8" customFormat="1" ht="45" customHeight="1">
      <c r="A1" s="6" t="s">
        <v>23</v>
      </c>
      <c r="B1" s="7" t="s">
        <v>24</v>
      </c>
      <c r="C1" s="7" t="s">
        <v>25</v>
      </c>
      <c r="D1" s="6" t="s">
        <v>26</v>
      </c>
      <c r="E1" s="6" t="s">
        <v>22</v>
      </c>
      <c r="F1" s="7" t="s">
        <v>19</v>
      </c>
      <c r="G1" s="7" t="s">
        <v>20</v>
      </c>
      <c r="H1" s="7" t="s">
        <v>21</v>
      </c>
      <c r="I1" s="6" t="s">
        <v>82</v>
      </c>
      <c r="J1" s="7" t="s">
        <v>83</v>
      </c>
      <c r="K1" s="5" t="s">
        <v>30</v>
      </c>
      <c r="L1" s="7" t="s">
        <v>87</v>
      </c>
    </row>
    <row r="2" spans="1:13" s="26" customFormat="1" ht="45" customHeight="1">
      <c r="A2" s="1" t="s">
        <v>726</v>
      </c>
      <c r="B2" s="24" t="s">
        <v>7</v>
      </c>
      <c r="C2" s="24" t="s">
        <v>623</v>
      </c>
      <c r="D2" s="15" t="s">
        <v>727</v>
      </c>
      <c r="E2" s="25" t="s">
        <v>739</v>
      </c>
      <c r="F2" s="24" t="s">
        <v>28</v>
      </c>
      <c r="G2" s="24" t="s">
        <v>557</v>
      </c>
      <c r="H2" s="24" t="s">
        <v>41</v>
      </c>
      <c r="I2" s="3" t="s">
        <v>3</v>
      </c>
      <c r="J2" s="62" t="s">
        <v>4</v>
      </c>
      <c r="K2" s="20" t="s">
        <v>29</v>
      </c>
      <c r="L2" s="67" t="s">
        <v>93</v>
      </c>
    </row>
    <row r="3" spans="1:13" ht="45" customHeight="1">
      <c r="A3" s="1" t="s">
        <v>285</v>
      </c>
      <c r="B3" s="24" t="s">
        <v>2</v>
      </c>
      <c r="C3" s="24" t="s">
        <v>55</v>
      </c>
      <c r="D3" s="15" t="s">
        <v>286</v>
      </c>
      <c r="E3" s="25" t="s">
        <v>287</v>
      </c>
      <c r="F3" s="24" t="s">
        <v>28</v>
      </c>
      <c r="G3" s="24" t="s">
        <v>37</v>
      </c>
      <c r="H3" s="24" t="s">
        <v>56</v>
      </c>
      <c r="I3" s="3" t="s">
        <v>15</v>
      </c>
      <c r="J3" s="62" t="s">
        <v>4</v>
      </c>
      <c r="K3" s="20" t="s">
        <v>29</v>
      </c>
      <c r="L3" s="67" t="s">
        <v>127</v>
      </c>
      <c r="M3" s="26"/>
    </row>
    <row r="4" spans="1:13" ht="45" customHeight="1">
      <c r="A4" s="1" t="s">
        <v>337</v>
      </c>
      <c r="B4" s="24" t="s">
        <v>2</v>
      </c>
      <c r="C4" s="24" t="s">
        <v>55</v>
      </c>
      <c r="D4" s="15" t="s">
        <v>69</v>
      </c>
      <c r="E4" s="25" t="s">
        <v>404</v>
      </c>
      <c r="F4" s="24" t="s">
        <v>28</v>
      </c>
      <c r="G4" s="24" t="s">
        <v>338</v>
      </c>
      <c r="H4" s="24" t="s">
        <v>56</v>
      </c>
      <c r="I4" s="3" t="s">
        <v>15</v>
      </c>
      <c r="J4" s="62" t="s">
        <v>4</v>
      </c>
      <c r="K4" s="20" t="s">
        <v>29</v>
      </c>
      <c r="L4" s="67" t="s">
        <v>127</v>
      </c>
      <c r="M4" s="26"/>
    </row>
    <row r="5" spans="1:13" ht="45" customHeight="1">
      <c r="A5" s="1" t="s">
        <v>382</v>
      </c>
      <c r="B5" s="24" t="s">
        <v>2</v>
      </c>
      <c r="C5" s="24" t="s">
        <v>55</v>
      </c>
      <c r="D5" s="15" t="s">
        <v>370</v>
      </c>
      <c r="E5" s="25" t="s">
        <v>384</v>
      </c>
      <c r="F5" s="24" t="s">
        <v>28</v>
      </c>
      <c r="G5" s="24" t="s">
        <v>213</v>
      </c>
      <c r="H5" s="24" t="s">
        <v>56</v>
      </c>
      <c r="I5" s="3" t="s">
        <v>15</v>
      </c>
      <c r="J5" s="62" t="s">
        <v>4</v>
      </c>
      <c r="K5" s="20" t="s">
        <v>29</v>
      </c>
      <c r="L5" s="67" t="s">
        <v>127</v>
      </c>
      <c r="M5" s="26"/>
    </row>
    <row r="6" spans="1:13" ht="45" customHeight="1">
      <c r="A6" s="1" t="s">
        <v>703</v>
      </c>
      <c r="B6" s="24" t="s">
        <v>49</v>
      </c>
      <c r="C6" s="24" t="s">
        <v>470</v>
      </c>
      <c r="D6" s="15" t="s">
        <v>704</v>
      </c>
      <c r="E6" s="25" t="s">
        <v>741</v>
      </c>
      <c r="F6" s="24" t="s">
        <v>28</v>
      </c>
      <c r="G6" s="24" t="s">
        <v>705</v>
      </c>
      <c r="H6" s="24" t="s">
        <v>555</v>
      </c>
      <c r="I6" s="3" t="s">
        <v>16</v>
      </c>
      <c r="J6" s="62" t="s">
        <v>4</v>
      </c>
      <c r="K6" s="20" t="s">
        <v>29</v>
      </c>
      <c r="L6" s="67" t="s">
        <v>93</v>
      </c>
      <c r="M6" s="26"/>
    </row>
    <row r="7" spans="1:13" ht="45" customHeight="1">
      <c r="A7" s="1" t="s">
        <v>621</v>
      </c>
      <c r="B7" s="24" t="s">
        <v>57</v>
      </c>
      <c r="C7" s="24" t="s">
        <v>70</v>
      </c>
      <c r="D7" s="15" t="s">
        <v>493</v>
      </c>
      <c r="E7" s="25" t="s">
        <v>655</v>
      </c>
      <c r="F7" s="24" t="s">
        <v>28</v>
      </c>
      <c r="G7" s="24" t="s">
        <v>622</v>
      </c>
      <c r="H7" s="24" t="s">
        <v>58</v>
      </c>
      <c r="I7" s="3" t="s">
        <v>59</v>
      </c>
      <c r="J7" s="62" t="s">
        <v>4</v>
      </c>
      <c r="K7" s="20" t="s">
        <v>29</v>
      </c>
      <c r="L7" s="67" t="s">
        <v>88</v>
      </c>
      <c r="M7" s="26"/>
    </row>
    <row r="8" spans="1:13" ht="45" customHeight="1">
      <c r="A8" s="1"/>
      <c r="B8" s="24"/>
      <c r="C8" s="24"/>
      <c r="D8" s="15"/>
      <c r="E8" s="25"/>
      <c r="F8" s="24"/>
      <c r="G8" s="24"/>
      <c r="H8" s="24"/>
      <c r="I8" s="3"/>
      <c r="J8" s="62"/>
      <c r="K8" s="20"/>
      <c r="L8" s="67"/>
      <c r="M8" s="26"/>
    </row>
    <row r="9" spans="1:13" ht="45" customHeight="1">
      <c r="A9" s="1"/>
      <c r="B9" s="24"/>
      <c r="C9" s="24"/>
      <c r="D9" s="15"/>
      <c r="E9" s="25"/>
      <c r="F9" s="24"/>
      <c r="G9" s="24"/>
      <c r="H9" s="24"/>
      <c r="I9" s="3"/>
      <c r="J9" s="75"/>
      <c r="K9" s="20"/>
      <c r="L9" s="25"/>
      <c r="M9" s="26"/>
    </row>
    <row r="10" spans="1:13" ht="45" customHeight="1">
      <c r="A10" s="1"/>
      <c r="B10" s="24"/>
      <c r="C10" s="24"/>
      <c r="D10" s="15"/>
      <c r="E10" s="25"/>
      <c r="F10" s="24"/>
      <c r="G10" s="24"/>
      <c r="H10" s="24"/>
      <c r="I10" s="3"/>
      <c r="J10" s="75"/>
      <c r="K10" s="20"/>
      <c r="L10" s="25"/>
      <c r="M10" s="26"/>
    </row>
    <row r="11" spans="1:13" ht="45" customHeight="1">
      <c r="A11" s="1"/>
      <c r="B11" s="24"/>
      <c r="C11" s="24"/>
      <c r="D11" s="15"/>
      <c r="E11" s="25"/>
      <c r="F11" s="24"/>
      <c r="G11" s="24"/>
      <c r="H11" s="24"/>
      <c r="I11" s="3"/>
      <c r="J11" s="75"/>
      <c r="K11" s="20"/>
      <c r="L11" s="25"/>
      <c r="M11" s="26"/>
    </row>
    <row r="12" spans="1:13" ht="45" customHeight="1">
      <c r="A12" s="1"/>
      <c r="B12" s="24"/>
      <c r="C12" s="24"/>
      <c r="D12" s="15"/>
      <c r="E12" s="25"/>
      <c r="F12" s="24"/>
      <c r="G12" s="24"/>
      <c r="H12" s="24"/>
      <c r="I12" s="3"/>
      <c r="J12" s="75"/>
      <c r="K12" s="20"/>
      <c r="L12" s="25"/>
      <c r="M12" s="26"/>
    </row>
    <row r="13" spans="1:13" ht="45" customHeight="1">
      <c r="A13" s="1"/>
      <c r="B13" s="24"/>
      <c r="C13" s="24"/>
      <c r="D13" s="15"/>
      <c r="E13" s="25"/>
      <c r="F13" s="24"/>
      <c r="G13" s="24"/>
      <c r="H13" s="24"/>
      <c r="I13" s="3"/>
      <c r="J13" s="75"/>
      <c r="K13" s="20"/>
      <c r="L13" s="25"/>
    </row>
    <row r="14" spans="1:13" ht="45" customHeight="1">
      <c r="A14" s="1"/>
      <c r="B14" s="24"/>
      <c r="C14" s="24"/>
      <c r="D14" s="15"/>
      <c r="E14" s="25"/>
      <c r="F14" s="24"/>
      <c r="G14" s="24"/>
      <c r="H14" s="24"/>
      <c r="I14" s="3"/>
      <c r="J14" s="75"/>
      <c r="K14" s="20"/>
      <c r="L14" s="25"/>
    </row>
    <row r="15" spans="1:13" ht="45" customHeight="1">
      <c r="A15" s="1"/>
      <c r="B15" s="24"/>
      <c r="C15" s="24"/>
      <c r="D15" s="15"/>
      <c r="E15" s="25"/>
      <c r="F15" s="24"/>
      <c r="G15" s="24"/>
      <c r="H15" s="24"/>
      <c r="I15" s="3"/>
      <c r="J15" s="75"/>
      <c r="K15" s="20"/>
      <c r="L15" s="25"/>
    </row>
    <row r="16" spans="1:13" ht="45" customHeight="1">
      <c r="A16" s="1"/>
      <c r="B16" s="24"/>
      <c r="C16" s="24"/>
      <c r="D16" s="15"/>
      <c r="E16" s="25"/>
      <c r="F16" s="24"/>
      <c r="G16" s="24"/>
      <c r="H16" s="24"/>
      <c r="I16" s="3"/>
      <c r="J16" s="75"/>
      <c r="K16" s="20"/>
      <c r="L16" s="25"/>
    </row>
    <row r="17" spans="1:12" ht="45" customHeight="1">
      <c r="A17" s="1"/>
      <c r="B17" s="24"/>
      <c r="C17" s="24"/>
      <c r="D17" s="15"/>
      <c r="E17" s="25"/>
      <c r="F17" s="24"/>
      <c r="G17" s="24"/>
      <c r="H17" s="24"/>
      <c r="I17" s="3"/>
      <c r="J17" s="75"/>
      <c r="K17" s="20"/>
      <c r="L17" s="25"/>
    </row>
    <row r="18" spans="1:12" ht="45" customHeight="1">
      <c r="A18" s="1"/>
      <c r="B18" s="24"/>
      <c r="C18" s="24"/>
      <c r="D18" s="15"/>
      <c r="E18" s="25"/>
      <c r="F18" s="24"/>
      <c r="G18" s="24"/>
      <c r="H18" s="24"/>
      <c r="I18" s="3"/>
      <c r="J18" s="75"/>
      <c r="K18" s="20"/>
      <c r="L18" s="25"/>
    </row>
    <row r="19" spans="1:12" ht="45" customHeight="1">
      <c r="A19" s="1"/>
      <c r="B19" s="24"/>
      <c r="C19" s="24"/>
      <c r="D19" s="15"/>
      <c r="E19" s="25"/>
      <c r="F19" s="24"/>
      <c r="G19" s="24"/>
      <c r="H19" s="24"/>
      <c r="I19" s="3"/>
      <c r="J19" s="75"/>
      <c r="K19" s="50"/>
      <c r="L19" s="25"/>
    </row>
    <row r="20" spans="1:12" ht="45" customHeight="1">
      <c r="A20" s="1"/>
      <c r="B20" s="24"/>
      <c r="C20" s="24"/>
      <c r="D20" s="15"/>
      <c r="E20" s="25"/>
      <c r="F20" s="24"/>
      <c r="G20" s="24"/>
      <c r="H20" s="24"/>
      <c r="I20" s="3"/>
      <c r="J20" s="62"/>
      <c r="K20" s="20"/>
      <c r="L20" s="67"/>
    </row>
    <row r="21" spans="1:12" ht="45" customHeight="1">
      <c r="A21" s="1"/>
      <c r="B21" s="24"/>
      <c r="C21" s="24"/>
      <c r="D21" s="1"/>
      <c r="E21" s="24"/>
      <c r="F21" s="24"/>
      <c r="G21" s="24"/>
      <c r="H21" s="24"/>
      <c r="I21" s="3"/>
      <c r="J21" s="62"/>
      <c r="K21" s="20"/>
      <c r="L21" s="66"/>
    </row>
    <row r="22" spans="1:12" ht="45" customHeight="1">
      <c r="A22" s="1"/>
      <c r="B22" s="24"/>
      <c r="C22" s="24"/>
      <c r="D22" s="15"/>
      <c r="E22" s="24"/>
      <c r="F22" s="25"/>
      <c r="G22" s="24"/>
      <c r="H22" s="24"/>
      <c r="I22" s="3"/>
      <c r="J22" s="62"/>
      <c r="K22" s="20"/>
      <c r="L22" s="66"/>
    </row>
    <row r="23" spans="1:12" ht="45" customHeight="1">
      <c r="A23" s="1"/>
      <c r="B23" s="24"/>
      <c r="C23" s="24"/>
      <c r="D23" s="15"/>
      <c r="E23" s="25"/>
      <c r="F23" s="24"/>
      <c r="G23" s="24"/>
      <c r="H23" s="24"/>
      <c r="I23" s="3"/>
      <c r="J23" s="62"/>
      <c r="K23" s="20"/>
      <c r="L23" s="67"/>
    </row>
    <row r="24" spans="1:12" ht="45" customHeight="1"/>
    <row r="25" spans="1:12" ht="45" customHeight="1"/>
    <row r="26" spans="1:12" ht="45" customHeight="1"/>
    <row r="27" spans="1:12" ht="45" customHeight="1"/>
    <row r="28" spans="1:12" ht="45" customHeight="1"/>
    <row r="29" spans="1:12" ht="45" customHeight="1"/>
    <row r="30" spans="1:12" ht="45" customHeight="1"/>
    <row r="31" spans="1:12" ht="45" customHeight="1"/>
  </sheetData>
  <autoFilter ref="A1:M1" xr:uid="{B5FBFB39-075C-4F6B-9827-2D18833EDED2}">
    <sortState xmlns:xlrd2="http://schemas.microsoft.com/office/spreadsheetml/2017/richdata2" ref="A2:M11">
      <sortCondition ref="C1"/>
    </sortState>
  </autoFilter>
  <conditionalFormatting sqref="A1 A9:A1048576">
    <cfRule type="duplicateValues" dxfId="23" priority="17"/>
  </conditionalFormatting>
  <conditionalFormatting sqref="A1">
    <cfRule type="duplicateValues" dxfId="22" priority="314"/>
  </conditionalFormatting>
  <conditionalFormatting sqref="A2">
    <cfRule type="duplicateValues" dxfId="21" priority="4"/>
  </conditionalFormatting>
  <conditionalFormatting sqref="A3:A5">
    <cfRule type="duplicateValues" dxfId="20" priority="3"/>
  </conditionalFormatting>
  <conditionalFormatting sqref="A6">
    <cfRule type="duplicateValues" dxfId="19" priority="2"/>
  </conditionalFormatting>
  <conditionalFormatting sqref="A7">
    <cfRule type="duplicateValues" dxfId="18" priority="1"/>
  </conditionalFormatting>
  <conditionalFormatting sqref="A8">
    <cfRule type="duplicateValues" dxfId="17" priority="9"/>
  </conditionalFormatting>
  <conditionalFormatting sqref="A9">
    <cfRule type="duplicateValues" dxfId="16" priority="24"/>
  </conditionalFormatting>
  <conditionalFormatting sqref="A10:A11">
    <cfRule type="duplicateValues" dxfId="15" priority="23"/>
  </conditionalFormatting>
  <conditionalFormatting sqref="A12:A13">
    <cfRule type="duplicateValues" dxfId="14" priority="22"/>
  </conditionalFormatting>
  <conditionalFormatting sqref="A14">
    <cfRule type="duplicateValues" dxfId="13" priority="21"/>
  </conditionalFormatting>
  <conditionalFormatting sqref="A15:A17">
    <cfRule type="duplicateValues" dxfId="12" priority="20"/>
  </conditionalFormatting>
  <conditionalFormatting sqref="A18">
    <cfRule type="duplicateValues" dxfId="11" priority="19"/>
  </conditionalFormatting>
  <conditionalFormatting sqref="A19">
    <cfRule type="duplicateValues" dxfId="10" priority="18"/>
  </conditionalFormatting>
  <conditionalFormatting sqref="A20:A23">
    <cfRule type="duplicateValues" dxfId="9" priority="29"/>
  </conditionalFormatting>
  <hyperlinks>
    <hyperlink ref="K2" r:id="rId1" tooltip="Remember to attach a resume and bio!" xr:uid="{D6E8DE72-E6A8-4654-83EF-5DF52B317C23}"/>
    <hyperlink ref="K3" r:id="rId2" tooltip="Remember to attach a resume and bio!" xr:uid="{041D79EA-7192-44D7-A5DE-6C8EAB660CA1}"/>
    <hyperlink ref="K4" r:id="rId3" tooltip="Remember to attach a resume and bio!" xr:uid="{90381F74-763E-48C0-B01F-4E64F913F45B}"/>
    <hyperlink ref="K5" r:id="rId4" tooltip="Remember to attach a resume and bio!" xr:uid="{B196CA3F-5B49-4A07-8912-7D5C6F2CE5CA}"/>
    <hyperlink ref="K6" r:id="rId5" tooltip="Remember to attach a resume and bio!" xr:uid="{E7B486B3-1898-4FFF-9AD3-AFE3E1AA135A}"/>
    <hyperlink ref="K7" r:id="rId6" tooltip="Remember to attach a resume and bio!" xr:uid="{22621393-DEAF-420E-B12D-F8898DF0A35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zoomScale="70" zoomScaleNormal="70" workbookViewId="0">
      <selection activeCell="D6" sqref="D6"/>
    </sheetView>
  </sheetViews>
  <sheetFormatPr defaultRowHeight="165.45" customHeight="1"/>
  <cols>
    <col min="1" max="1" width="11.21875" customWidth="1"/>
    <col min="2" max="2" width="26" customWidth="1"/>
    <col min="3" max="3" width="19.77734375" customWidth="1"/>
    <col min="4" max="4" width="33" customWidth="1"/>
    <col min="5" max="5" width="111.44140625" customWidth="1"/>
    <col min="6" max="6" width="11.21875" customWidth="1"/>
    <col min="7" max="7" width="14.21875" customWidth="1"/>
    <col min="8" max="8" width="14.5546875" customWidth="1"/>
    <col min="9" max="9" width="9.21875" style="72"/>
    <col min="10" max="10" width="10.21875" style="71" customWidth="1"/>
    <col min="11" max="11" width="19" customWidth="1"/>
    <col min="12" max="12" width="22.5546875" style="71" customWidth="1"/>
    <col min="14" max="14" width="76" style="27" customWidth="1"/>
    <col min="15" max="15" width="4.21875" style="28" customWidth="1"/>
    <col min="16" max="16" width="84" style="27" customWidth="1"/>
    <col min="17" max="17" width="3.77734375" customWidth="1"/>
    <col min="18" max="18" width="36" style="26" customWidth="1"/>
    <col min="20" max="20" width="9.77734375" bestFit="1" customWidth="1"/>
  </cols>
  <sheetData>
    <row r="1" spans="1:18" s="8" customFormat="1" ht="50.55" customHeight="1">
      <c r="A1" s="6" t="s">
        <v>23</v>
      </c>
      <c r="B1" s="7" t="s">
        <v>24</v>
      </c>
      <c r="C1" s="7" t="s">
        <v>25</v>
      </c>
      <c r="D1" s="6" t="s">
        <v>26</v>
      </c>
      <c r="E1" s="6" t="s">
        <v>22</v>
      </c>
      <c r="F1" s="7" t="s">
        <v>19</v>
      </c>
      <c r="G1" s="7" t="s">
        <v>20</v>
      </c>
      <c r="H1" s="7" t="s">
        <v>21</v>
      </c>
      <c r="I1" s="6" t="s">
        <v>82</v>
      </c>
      <c r="J1" s="70" t="s">
        <v>83</v>
      </c>
      <c r="K1" s="5" t="s">
        <v>30</v>
      </c>
      <c r="L1" s="70" t="s">
        <v>87</v>
      </c>
      <c r="N1" s="32" t="s">
        <v>135</v>
      </c>
      <c r="O1" s="27"/>
      <c r="P1" s="33" t="s">
        <v>154</v>
      </c>
      <c r="R1" s="33" t="s">
        <v>150</v>
      </c>
    </row>
    <row r="2" spans="1:18" ht="130.94999999999999" customHeight="1">
      <c r="A2" s="1" t="s">
        <v>895</v>
      </c>
      <c r="B2" s="24" t="s">
        <v>7</v>
      </c>
      <c r="C2" s="24" t="s">
        <v>44</v>
      </c>
      <c r="D2" s="15" t="s">
        <v>896</v>
      </c>
      <c r="E2" s="25" t="s">
        <v>898</v>
      </c>
      <c r="F2" s="24" t="s">
        <v>1</v>
      </c>
      <c r="G2" s="24" t="s">
        <v>897</v>
      </c>
      <c r="H2" s="24" t="s">
        <v>13</v>
      </c>
      <c r="I2" s="3" t="s">
        <v>14</v>
      </c>
      <c r="J2" s="62" t="s">
        <v>4</v>
      </c>
      <c r="K2" s="50" t="s">
        <v>29</v>
      </c>
      <c r="L2" s="67" t="s">
        <v>93</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Aviation Safety Officer 25-6477 &lt;/span&gt;&lt;/strong&gt;&lt;/h3&gt;
   &lt;/td&gt;
   &lt;td&gt;
   &lt;h4 style="text-align: right;"&gt;&lt;span style="color:#ffffff;"&gt; Army: O2:O3:O4:W2:W3:W4&lt;/span&gt;&lt;/h4&gt;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Corpus Christi, TX&lt;br /&gt;
&lt;strong&gt;Agency:&lt;/strong&gt; Army Materiel Command&lt;strong&gt; Activity:&lt;/strong&gt; AMCOM-Corpus Christi Army Depot&lt;br /&gt;
&lt;strong&gt;Service:&lt;/strong&gt; Army&lt;strong&gt; Desired Grade:&lt;/strong&gt; O2:O3:O4:W2:W3:W4&lt;br /&gt;
&lt;br /&gt;
&lt;strong&gt;Tour Description:&lt;/strong&gt; 25-6477, Length 1 Year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25A | 25B
Significant experience (5+ years) in aircraft maintenance, inspection, or aviation safety. Experience in a depot-level maintenance environment is highly desirable. Thorough understanding of aircraft maintenance and safety regulations.</v>
      </c>
      <c r="R2" s="26" t="str">
        <f>_xlfn.CONCAT('CONCAT Codes'!$A$10,VLOOKUP(L2,'CONCAT Codes'!$A$14:$G$23,5,FALSE),'CONCAT Codes'!$B$10,'Tours Added'!A2," ",C2," ",D2," ",'CONCAT Codes'!$C$10,VLOOKUP(L2,'CONCAT Codes'!$A$14:$G$23,7,FALSE),'CONCAT Codes'!$D$10,VLOOKUP(L2,'CONCAT Codes'!$A$14:$G$23,6,FALSE))</f>
        <v>&lt;br /&gt; &lt;br /&gt; &lt;strong&gt;To apply, contact: &lt;a href="mailto:leanne.l.felvus-webb.mil@mail.mil?subject=Tour 25-6477 AMCOM-Corpus Christi Army Depot Aviation Safety Officer &amp;amp;cc=dfas.indianapolis-in.zh.mbx.pfi@mail.mil&amp;amp;body=Please find my resume and bio attached for consideration."&gt;SFC Leanne Felvus-Webb&lt;/a&gt;&lt;/strong&gt; - 614-397-3226</v>
      </c>
    </row>
    <row r="3" spans="1:18" ht="140.55000000000001" customHeight="1">
      <c r="A3" s="1" t="s">
        <v>893</v>
      </c>
      <c r="B3" s="24" t="s">
        <v>7</v>
      </c>
      <c r="C3" s="24" t="s">
        <v>224</v>
      </c>
      <c r="D3" s="15" t="s">
        <v>894</v>
      </c>
      <c r="E3" s="25" t="s">
        <v>899</v>
      </c>
      <c r="F3" s="24" t="s">
        <v>1</v>
      </c>
      <c r="G3" s="24" t="s">
        <v>348</v>
      </c>
      <c r="H3" s="24" t="s">
        <v>225</v>
      </c>
      <c r="I3" s="3" t="s">
        <v>38</v>
      </c>
      <c r="J3" s="62" t="s">
        <v>4</v>
      </c>
      <c r="K3" s="50" t="s">
        <v>29</v>
      </c>
      <c r="L3" s="67" t="s">
        <v>93</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Transportation Management Coordinator 25-6476 &lt;/span&gt;&lt;/strong&gt;&lt;/h3&gt;
   &lt;/td&gt;
   &lt;td&gt;
   &lt;h4 style="text-align: right;"&gt;&lt;span style="color:#ffffff;"&gt; Army: E5:E6:E7:O1:O2&lt;/span&gt;&lt;/h4&gt;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Chambersburg, PA&lt;br /&gt;
&lt;strong&gt;Agency:&lt;/strong&gt; Army Materiel Command&lt;strong&gt; Activity:&lt;/strong&gt; AMCOM-Letterkenny Army Depot&lt;br /&gt;
&lt;strong&gt;Service:&lt;/strong&gt; Army&lt;strong&gt; Desired Grade:&lt;/strong&gt; E5:E6:E7:O1:O2&lt;br /&gt;
&lt;br /&gt;
&lt;strong&gt;Tour Description:&lt;/strong&gt; 25-6476, Length 1 Year:
***Applicants must email the following documents to leanne.felvus-webb.mil@mail.mil for consideration***
Professional Resume
Military Bio
Last three evaluations
Soldier Talent Profile
This position involves providing comprehensive traffic management services for the movement of a wide range of commodities, including hazardous materials and classified items, through various transportation modes. The incumbent applies knowledge of transportation regulations, policies, and procedures to coordinate and oversee all phases of traffic management, including inbound and outbound shipment planning and documentation. Responsibilities include preparing shipping documents, coordinating with carriers, and resolving discrepancies or shipment delays. The position requires using automated transportation systems to generate shipping data and maintain shipment records. The incumbent ensures compliance with safety, security, and environmental requirements and resolves transportation problems that might arise due to regulatory changes or logistical issues. This role involves working closely with internal and external stakeholders, providing technical guidance, and representing the organization at meetings or during negotiations with transportation providers. The position requires a proactive approach to problem-solving and the ability to handle complex traffic management tasks independently while supporting overall mission goals of the logistics team.
Qualifications:  MOS: 88N | AOC: 88A</v>
      </c>
      <c r="R3" s="26" t="str">
        <f>_xlfn.CONCAT('CONCAT Codes'!$A$10,VLOOKUP(L3,'CONCAT Codes'!$A$14:$G$23,5,FALSE),'CONCAT Codes'!$B$10,'Tours Added'!A3," ",C3," ",D3," ",'CONCAT Codes'!$C$10,VLOOKUP(L3,'CONCAT Codes'!$A$14:$G$23,7,FALSE),'CONCAT Codes'!$D$10,VLOOKUP(L3,'CONCAT Codes'!$A$14:$G$23,6,FALSE))</f>
        <v>&lt;br /&gt; &lt;br /&gt; &lt;strong&gt;To apply, contact: &lt;a href="mailto:leanne.l.felvus-webb.mil@mail.mil?subject=Tour 25-6476 AMCOM-Letterkenny Army Depot Transportation Management Coordinator &amp;amp;cc=dfas.indianapolis-in.zh.mbx.pfi@mail.mil&amp;amp;body=Please find my resume and bio attached for consideration."&gt;SFC Leanne Felvus-Webb&lt;/a&gt;&lt;/strong&gt; - 614-397-3226</v>
      </c>
    </row>
    <row r="4" spans="1:18" ht="142.19999999999999" customHeight="1">
      <c r="A4" s="1" t="s">
        <v>884</v>
      </c>
      <c r="B4" s="24" t="s">
        <v>7</v>
      </c>
      <c r="C4" s="24" t="s">
        <v>623</v>
      </c>
      <c r="D4" s="15" t="s">
        <v>885</v>
      </c>
      <c r="E4" s="25" t="s">
        <v>900</v>
      </c>
      <c r="F4" s="24" t="s">
        <v>28</v>
      </c>
      <c r="G4" s="24" t="s">
        <v>33</v>
      </c>
      <c r="H4" s="24" t="s">
        <v>41</v>
      </c>
      <c r="I4" s="3" t="s">
        <v>3</v>
      </c>
      <c r="J4" s="62" t="s">
        <v>4</v>
      </c>
      <c r="K4" s="50" t="s">
        <v>29</v>
      </c>
      <c r="L4" s="67" t="s">
        <v>93</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Purchasing Agent 25-6341 &lt;/span&gt;&lt;/strong&gt;&lt;/h3&gt;
   &lt;/td&gt;
   &lt;td&gt;
   &lt;h4 style="text-align: right;"&gt;&lt;span style="color:#ffffff;"&gt; Army or Air Force: E4:E5:E6&lt;/span&gt;&lt;/h4&gt;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Crane, IN&lt;br /&gt;
&lt;strong&gt;Agency:&lt;/strong&gt; Army Materiel Command&lt;strong&gt; Activity:&lt;/strong&gt; JMC-Crane Army Ammunition Activity&lt;br /&gt;
&lt;strong&gt;Service:&lt;/strong&gt; Army or Air Force&lt;strong&gt; Desired Grade:&lt;/strong&gt; E4:E5:E6&lt;br /&gt;
&lt;br /&gt;
&lt;strong&gt;Tour Description:&lt;/strong&gt; 25-6341, Length 1 year: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Qualifications: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v>
      </c>
      <c r="R4" s="26" t="str">
        <f>_xlfn.CONCAT('CONCAT Codes'!$A$10,VLOOKUP(L4,'CONCAT Codes'!$A$14:$G$23,5,FALSE),'CONCAT Codes'!$B$10,'Tours Added'!A4," ",C4," ",D4," ",'CONCAT Codes'!$C$10,VLOOKUP(L4,'CONCAT Codes'!$A$14:$G$23,7,FALSE),'CONCAT Codes'!$D$10,VLOOKUP(L4,'CONCAT Codes'!$A$14:$G$23,6,FALSE))</f>
        <v>&lt;br /&gt; &lt;br /&gt; &lt;strong&gt;To apply, contact: &lt;a href="mailto:leanne.l.felvus-webb.mil@mail.mil?subject=Tour 25-6341 JMC-Crane Army Ammunition Activity Purchasing Agent &amp;amp;cc=dfas.indianapolis-in.zh.mbx.pfi@mail.mil&amp;amp;body=Please find my resume and bio attached for consideration."&gt;SFC Leanne Felvus-Webb&lt;/a&gt;&lt;/strong&gt; - 614-397-3226</v>
      </c>
    </row>
    <row r="5" spans="1:18" ht="90.45" customHeight="1">
      <c r="A5" s="1" t="s">
        <v>886</v>
      </c>
      <c r="B5" s="24" t="s">
        <v>43</v>
      </c>
      <c r="C5" s="24" t="s">
        <v>887</v>
      </c>
      <c r="D5" s="15" t="s">
        <v>888</v>
      </c>
      <c r="E5" s="25" t="s">
        <v>901</v>
      </c>
      <c r="F5" s="24" t="s">
        <v>1</v>
      </c>
      <c r="G5" s="24" t="s">
        <v>889</v>
      </c>
      <c r="H5" s="24" t="s">
        <v>890</v>
      </c>
      <c r="I5" s="3" t="s">
        <v>8</v>
      </c>
      <c r="J5" s="62" t="s">
        <v>4</v>
      </c>
      <c r="K5" s="50" t="s">
        <v>29</v>
      </c>
      <c r="L5" s="67" t="s">
        <v>117</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Project Scheduler 25-6473 &lt;/span&gt;&lt;/strong&gt;&lt;/h3&gt;
   &lt;/td&gt;
   &lt;td&gt;
   &lt;h4 style="text-align: right;"&gt;&lt;span style="color:#ffffff;"&gt; Army: E5:E6:E7:E8:O1:O2&lt;/span&gt;&lt;/h4&gt;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San Francisco, CA&lt;br /&gt;
&lt;strong&gt;Agency:&lt;/strong&gt; Corps of Engineers&lt;strong&gt; Activity:&lt;/strong&gt; USACE - San Francisco District (SPN)&lt;br /&gt;
&lt;strong&gt;Service:&lt;/strong&gt; Army&lt;strong&gt; Desired Grade:&lt;/strong&gt; E5:E6:E7:E8:O1:O2&lt;br /&gt;
&lt;br /&gt;
&lt;strong&gt;Tour Description:&lt;/strong&gt; 25-6473, Length 1 Year: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Qualifications: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v>
      </c>
      <c r="R5" s="26" t="str">
        <f>_xlfn.CONCAT('CONCAT Codes'!$A$10,VLOOKUP(L5,'CONCAT Codes'!$A$14:$G$23,5,FALSE),'CONCAT Codes'!$B$10,'Tours Added'!A5," ",C5," ",D5," ",'CONCAT Codes'!$C$10,VLOOKUP(L5,'CONCAT Codes'!$A$14:$G$23,7,FALSE),'CONCAT Codes'!$D$10,VLOOKUP(L5,'CONCAT Codes'!$A$14:$G$23,6,FALSE))</f>
        <v>&lt;br /&gt; &lt;br /&gt; &lt;strong&gt;To apply, contact: &lt;a href="mailto:leanna.g.rudibaugh.mil@mail.mil?subject=Tour 25-6473 USACE - San Francisco District (SPN) Project Scheduler &amp;amp;cc=dfas.indianapolis-in.zh.mbx.pfi@mail.mil&amp;amp;body=Please find my resume and bio attached for consideration."&gt;MSgt Leanna Rudibaugh&lt;/a&gt;&lt;/strong&gt; - 317-361-7738</v>
      </c>
    </row>
    <row r="6" spans="1:18" ht="165.45" customHeight="1">
      <c r="A6" s="1" t="s">
        <v>891</v>
      </c>
      <c r="B6" s="24" t="s">
        <v>43</v>
      </c>
      <c r="C6" s="24" t="s">
        <v>887</v>
      </c>
      <c r="D6" s="15" t="s">
        <v>892</v>
      </c>
      <c r="E6" s="25" t="s">
        <v>902</v>
      </c>
      <c r="F6" s="24" t="s">
        <v>1</v>
      </c>
      <c r="G6" s="24" t="s">
        <v>239</v>
      </c>
      <c r="H6" s="24" t="s">
        <v>890</v>
      </c>
      <c r="I6" s="3" t="s">
        <v>8</v>
      </c>
      <c r="J6" s="62" t="s">
        <v>4</v>
      </c>
      <c r="K6" s="50" t="s">
        <v>29</v>
      </c>
      <c r="L6" s="67" t="s">
        <v>117</v>
      </c>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Program Analyst 25-6474 &lt;/span&gt;&lt;/strong&gt;&lt;/h3&gt;
   &lt;/td&gt;
   &lt;td&gt;
   &lt;h4 style="text-align: right;"&gt;&lt;span style="color:#ffffff;"&gt; Army: E5:E6:E7:E8&lt;/span&gt;&lt;/h4&gt;
   &lt;/td&gt;
   &lt;th scope="col"&gt;&amp;nbsp;&lt;/th&gt;
  &lt;/tr&gt;
 &lt;/thead&gt;
&lt;/table&gt;'</v>
      </c>
      <c r="P6" s="27" t="str">
        <f>CONCATENATE('CONCAT Codes'!$A$6,'CONCAT Codes'!$B$6,'Tours Added'!H6,", ",'Tours Added'!I6,'CONCAT Codes'!C$6,B6,'CONCAT Codes'!$D$6,C6,'CONCAT Codes'!$E$6,F6,'CONCAT Codes'!$F$6,G6,'CONCAT Codes'!$G$6,'Tours Added'!E6)</f>
        <v>&lt;strong&gt; Location:&lt;/strong&gt; San Francisco, CA&lt;br /&gt;
&lt;strong&gt;Agency:&lt;/strong&gt; Corps of Engineers&lt;strong&gt; Activity:&lt;/strong&gt; USACE - San Francisco District (SPN)&lt;br /&gt;
&lt;strong&gt;Service:&lt;/strong&gt; Army&lt;strong&gt; Desired Grade:&lt;/strong&gt; E5:E6:E7:E8&lt;br /&gt;
&lt;br /&gt;
&lt;strong&gt;Tour Description:&lt;/strong&gt; 25-6474, Length 1 Year: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v>
      </c>
      <c r="R6" s="26" t="str">
        <f>_xlfn.CONCAT('CONCAT Codes'!$A$10,VLOOKUP(L6,'CONCAT Codes'!$A$14:$G$23,5,FALSE),'CONCAT Codes'!$B$10,'Tours Added'!A6," ",C6," ",D6," ",'CONCAT Codes'!$C$10,VLOOKUP(L6,'CONCAT Codes'!$A$14:$G$23,7,FALSE),'CONCAT Codes'!$D$10,VLOOKUP(L6,'CONCAT Codes'!$A$14:$G$23,6,FALSE))</f>
        <v>&lt;br /&gt; &lt;br /&gt; &lt;strong&gt;To apply, contact: &lt;a href="mailto:leanna.g.rudibaugh.mil@mail.mil?subject=Tour 25-6474 USACE - San Francisco District (SPN) Program Analyst &amp;amp;cc=dfas.indianapolis-in.zh.mbx.pfi@mail.mil&amp;amp;body=Please find my resume and bio attached for consideration."&gt;MSgt Leanna Rudibaugh&lt;/a&gt;&lt;/strong&gt; - 317-361-7738</v>
      </c>
    </row>
    <row r="7" spans="1:18" ht="165.45" customHeight="1">
      <c r="A7" s="1"/>
      <c r="B7" s="24"/>
      <c r="C7" s="24"/>
      <c r="D7" s="15"/>
      <c r="E7" s="25"/>
      <c r="F7" s="24"/>
      <c r="G7" s="24"/>
      <c r="H7" s="24"/>
      <c r="I7" s="3"/>
      <c r="J7" s="62"/>
      <c r="K7" s="50"/>
      <c r="L7" s="67"/>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7" s="27" t="str">
        <f>CONCATENATE('CONCAT Codes'!$A$6,'CONCAT Codes'!$B$6,'Tours Added'!H7,", ",'Tours Added'!I7,'CONCAT Codes'!C$6,B7,'CONCAT Codes'!$D$6,C7,'CONCAT Codes'!$E$6,F7,'CONCAT Codes'!$F$6,G7,'CONCAT Codes'!$G$6,'Tours Added'!E7)</f>
        <v xml:space="preserve">&lt;strong&gt; Location:&lt;/strong&gt; , &lt;br /&gt;
&lt;strong&gt;Agency:&lt;/strong&gt; &lt;strong&gt; Activity:&lt;/strong&gt; &lt;br /&gt;
&lt;strong&gt;Service:&lt;/strong&gt; &lt;strong&gt; Desired Grade:&lt;/strong&gt; &lt;br /&gt;
&lt;br /&gt;
&lt;strong&gt;Tour Description:&lt;/strong&gt; </v>
      </c>
      <c r="R7" s="26" t="e">
        <f>_xlfn.CONCAT('CONCAT Codes'!$A$10,VLOOKUP(L7,'CONCAT Codes'!$A$14:$G$23,5,FALSE),'CONCAT Codes'!$B$10,'Tours Added'!A7," ",C7," ",D7," ",'CONCAT Codes'!$C$10,VLOOKUP(L7,'CONCAT Codes'!$A$14:$G$23,7,FALSE),'CONCAT Codes'!$D$10,VLOOKUP(L7,'CONCAT Codes'!$A$14:$G$23,6,FALSE))</f>
        <v>#N/A</v>
      </c>
    </row>
    <row r="8" spans="1:18" ht="165.45" customHeight="1">
      <c r="A8" s="1"/>
      <c r="B8" s="24"/>
      <c r="C8" s="24"/>
      <c r="D8" s="15"/>
      <c r="E8" s="25"/>
      <c r="F8" s="24"/>
      <c r="G8" s="24"/>
      <c r="H8" s="24"/>
      <c r="I8" s="3"/>
      <c r="J8" s="62"/>
      <c r="K8" s="50"/>
      <c r="L8" s="67"/>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8" s="27" t="str">
        <f>CONCATENATE('CONCAT Codes'!$A$6,'CONCAT Codes'!$B$6,'Tours Added'!H8,", ",'Tours Added'!I8,'CONCAT Codes'!C$6,B8,'CONCAT Codes'!$D$6,C8,'CONCAT Codes'!$E$6,F8,'CONCAT Codes'!$F$6,G8,'CONCAT Codes'!$G$6,'Tours Added'!E8)</f>
        <v xml:space="preserve">&lt;strong&gt; Location:&lt;/strong&gt; , &lt;br /&gt;
&lt;strong&gt;Agency:&lt;/strong&gt; &lt;strong&gt; Activity:&lt;/strong&gt; &lt;br /&gt;
&lt;strong&gt;Service:&lt;/strong&gt; &lt;strong&gt; Desired Grade:&lt;/strong&gt; &lt;br /&gt;
&lt;br /&gt;
&lt;strong&gt;Tour Description:&lt;/strong&gt; </v>
      </c>
      <c r="R8" s="26" t="e">
        <f>_xlfn.CONCAT('CONCAT Codes'!$A$10,VLOOKUP(L8,'CONCAT Codes'!$A$14:$G$23,5,FALSE),'CONCAT Codes'!$B$10,'Tours Added'!A8," ",C8," ",D8," ",'CONCAT Codes'!$C$10,VLOOKUP(L8,'CONCAT Codes'!$A$14:$G$23,7,FALSE),'CONCAT Codes'!$D$10,VLOOKUP(L8,'CONCAT Codes'!$A$14:$G$23,6,FALSE))</f>
        <v>#N/A</v>
      </c>
    </row>
    <row r="9" spans="1:18" ht="165.45" customHeight="1">
      <c r="A9" s="1"/>
      <c r="B9" s="24"/>
      <c r="C9" s="24"/>
      <c r="D9" s="15"/>
      <c r="E9" s="25"/>
      <c r="F9" s="24"/>
      <c r="G9" s="24"/>
      <c r="H9" s="24"/>
      <c r="I9" s="3"/>
      <c r="J9" s="62"/>
      <c r="K9" s="50"/>
      <c r="L9" s="67"/>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9" s="27" t="str">
        <f>CONCATENATE('CONCAT Codes'!$A$6,'CONCAT Codes'!$B$6,'Tours Added'!H9,", ",'Tours Added'!I9,'CONCAT Codes'!C$6,B9,'CONCAT Codes'!$D$6,C9,'CONCAT Codes'!$E$6,F9,'CONCAT Codes'!$F$6,G9,'CONCAT Codes'!$G$6,'Tours Added'!E9)</f>
        <v xml:space="preserve">&lt;strong&gt; Location:&lt;/strong&gt; , &lt;br /&gt;
&lt;strong&gt;Agency:&lt;/strong&gt; &lt;strong&gt; Activity:&lt;/strong&gt; &lt;br /&gt;
&lt;strong&gt;Service:&lt;/strong&gt; &lt;strong&gt; Desired Grade:&lt;/strong&gt; &lt;br /&gt;
&lt;br /&gt;
&lt;strong&gt;Tour Description:&lt;/strong&gt; </v>
      </c>
      <c r="R9" s="26" t="e">
        <f>_xlfn.CONCAT('CONCAT Codes'!$A$10,VLOOKUP(L9,'CONCAT Codes'!$A$14:$G$23,5,FALSE),'CONCAT Codes'!$B$10,'Tours Added'!A9," ",C9," ",D9," ",'CONCAT Codes'!$C$10,VLOOKUP(L9,'CONCAT Codes'!$A$14:$G$23,7,FALSE),'CONCAT Codes'!$D$10,VLOOKUP(L9,'CONCAT Codes'!$A$14:$G$23,6,FALSE))</f>
        <v>#N/A</v>
      </c>
    </row>
    <row r="10" spans="1:18" ht="165.45" customHeight="1">
      <c r="A10" s="1"/>
      <c r="B10" s="24"/>
      <c r="C10" s="24"/>
      <c r="D10" s="15"/>
      <c r="E10" s="25"/>
      <c r="F10" s="24"/>
      <c r="G10" s="24"/>
      <c r="H10" s="24"/>
      <c r="I10" s="3"/>
      <c r="J10" s="62"/>
      <c r="K10" s="50"/>
      <c r="L10" s="67"/>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0" s="27" t="str">
        <f>CONCATENATE('CONCAT Codes'!$A$6,'CONCAT Codes'!$B$6,'Tours Added'!H10,", ",'Tours Added'!I10,'CONCAT Codes'!C$6,B10,'CONCAT Codes'!$D$6,C10,'CONCAT Codes'!$E$6,F10,'CONCAT Codes'!$F$6,G10,'CONCAT Codes'!$G$6,'Tours Added'!E10)</f>
        <v xml:space="preserve">&lt;strong&gt; Location:&lt;/strong&gt; , &lt;br /&gt;
&lt;strong&gt;Agency:&lt;/strong&gt; &lt;strong&gt; Activity:&lt;/strong&gt; &lt;br /&gt;
&lt;strong&gt;Service:&lt;/strong&gt; &lt;strong&gt; Desired Grade:&lt;/strong&gt; &lt;br /&gt;
&lt;br /&gt;
&lt;strong&gt;Tour Description:&lt;/strong&gt; </v>
      </c>
      <c r="R10" s="26" t="e">
        <f>_xlfn.CONCAT('CONCAT Codes'!$A$10,VLOOKUP(L10,'CONCAT Codes'!$A$14:$G$23,5,FALSE),'CONCAT Codes'!$B$10,'Tours Added'!A10," ",C10," ",D10," ",'CONCAT Codes'!$C$10,VLOOKUP(L10,'CONCAT Codes'!$A$14:$G$23,7,FALSE),'CONCAT Codes'!$D$10,VLOOKUP(L10,'CONCAT Codes'!$A$14:$G$23,6,FALSE))</f>
        <v>#N/A</v>
      </c>
    </row>
    <row r="11" spans="1:18" ht="165.45" customHeight="1">
      <c r="A11" s="1"/>
      <c r="B11" s="24"/>
      <c r="C11" s="24"/>
      <c r="D11" s="15"/>
      <c r="E11" s="25"/>
      <c r="F11" s="24"/>
      <c r="G11" s="24"/>
      <c r="H11" s="24"/>
      <c r="I11" s="3"/>
      <c r="J11" s="62"/>
      <c r="K11" s="50"/>
      <c r="L11" s="67"/>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1" s="27" t="str">
        <f>CONCATENATE('CONCAT Codes'!$A$6,'CONCAT Codes'!$B$6,'Tours Added'!H11,", ",'Tours Added'!I11,'CONCAT Codes'!C$6,B11,'CONCAT Codes'!$D$6,C11,'CONCAT Codes'!$E$6,F11,'CONCAT Codes'!$F$6,G11,'CONCAT Codes'!$G$6,'Tours Added'!E11)</f>
        <v xml:space="preserve">&lt;strong&gt; Location:&lt;/strong&gt; , &lt;br /&gt;
&lt;strong&gt;Agency:&lt;/strong&gt; &lt;strong&gt; Activity:&lt;/strong&gt; &lt;br /&gt;
&lt;strong&gt;Service:&lt;/strong&gt; &lt;strong&gt; Desired Grade:&lt;/strong&gt; &lt;br /&gt;
&lt;br /&gt;
&lt;strong&gt;Tour Description:&lt;/strong&gt; </v>
      </c>
      <c r="R11" s="26" t="e">
        <f>_xlfn.CONCAT('CONCAT Codes'!$A$10,VLOOKUP(L11,'CONCAT Codes'!$A$14:$G$23,5,FALSE),'CONCAT Codes'!$B$10,'Tours Added'!A11," ",C11," ",D11," ",'CONCAT Codes'!$C$10,VLOOKUP(L11,'CONCAT Codes'!$A$14:$G$23,7,FALSE),'CONCAT Codes'!$D$10,VLOOKUP(L11,'CONCAT Codes'!$A$14:$G$23,6,FALSE))</f>
        <v>#N/A</v>
      </c>
    </row>
    <row r="12" spans="1:18" ht="165.45" customHeight="1">
      <c r="A12" s="1"/>
      <c r="B12" s="24"/>
      <c r="C12" s="24"/>
      <c r="D12" s="15"/>
      <c r="E12" s="25"/>
      <c r="F12" s="24"/>
      <c r="G12" s="24"/>
      <c r="H12" s="24"/>
      <c r="I12" s="3"/>
      <c r="J12" s="62"/>
      <c r="K12" s="50"/>
      <c r="L12" s="67"/>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7"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6" t="e">
        <f>_xlfn.CONCAT('CONCAT Codes'!$A$10,VLOOKUP(L12,'CONCAT Codes'!$A$14:$G$23,5,FALSE),'CONCAT Codes'!$B$10,'Tours Added'!A12," ",C12," ",D12," ",'CONCAT Codes'!$C$10,VLOOKUP(L12,'CONCAT Codes'!$A$14:$G$23,7,FALSE),'CONCAT Codes'!$D$10,VLOOKUP(L12,'CONCAT Codes'!$A$14:$G$23,6,FALSE))</f>
        <v>#N/A</v>
      </c>
    </row>
    <row r="13" spans="1:18" ht="165.45" customHeight="1">
      <c r="A13" s="1"/>
      <c r="B13" s="24"/>
      <c r="C13" s="24"/>
      <c r="D13" s="15"/>
      <c r="E13" s="25"/>
      <c r="F13" s="24"/>
      <c r="G13" s="24"/>
      <c r="H13" s="24"/>
      <c r="I13" s="3"/>
      <c r="J13" s="62"/>
      <c r="K13" s="50"/>
      <c r="L13" s="67"/>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7"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6" t="e">
        <f>_xlfn.CONCAT('CONCAT Codes'!$A$10,VLOOKUP(L13,'CONCAT Codes'!$A$14:$G$23,5,FALSE),'CONCAT Codes'!$B$10,'Tours Added'!A13," ",C13," ",D13," ",'CONCAT Codes'!$C$10,VLOOKUP(L13,'CONCAT Codes'!$A$14:$G$23,7,FALSE),'CONCAT Codes'!$D$10,VLOOKUP(L13,'CONCAT Codes'!$A$14:$G$23,6,FALSE))</f>
        <v>#N/A</v>
      </c>
    </row>
    <row r="14" spans="1:18" ht="165.45" customHeight="1">
      <c r="A14" s="1"/>
      <c r="B14" s="24"/>
      <c r="C14" s="24"/>
      <c r="D14" s="15"/>
      <c r="E14" s="25"/>
      <c r="F14" s="24"/>
      <c r="G14" s="24"/>
      <c r="H14" s="24"/>
      <c r="I14" s="3"/>
      <c r="J14" s="62"/>
      <c r="K14" s="50"/>
      <c r="L14" s="67"/>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Codes'!$A$14:$G$23,5,FALSE),'CONCAT Codes'!$B$10,'Tours Added'!A14," ",C14," ",D14," ",'CONCAT Codes'!$C$10,VLOOKUP(L14,'CONCAT Codes'!$A$14:$G$23,7,FALSE),'CONCAT Codes'!$D$10,VLOOKUP(L14,'CONCAT Codes'!$A$14:$G$23,6,FALSE))</f>
        <v>#N/A</v>
      </c>
    </row>
    <row r="15" spans="1:18" ht="165.45" customHeight="1">
      <c r="A15" s="1"/>
      <c r="B15" s="24"/>
      <c r="C15" s="24"/>
      <c r="D15" s="15"/>
      <c r="E15" s="25"/>
      <c r="F15" s="24"/>
      <c r="G15" s="24"/>
      <c r="H15" s="24"/>
      <c r="I15" s="3"/>
      <c r="J15" s="62"/>
      <c r="K15" s="50"/>
      <c r="L15" s="67"/>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Codes'!$A$14:$G$23,5,FALSE),'CONCAT Codes'!$B$10,'Tours Added'!A15," ",C15," ",D15," ",'CONCAT Codes'!$C$10,VLOOKUP(L15,'CONCAT Codes'!$A$14:$G$23,7,FALSE),'CONCAT Codes'!$D$10,VLOOKUP(L15,'CONCAT Codes'!$A$14:$G$23,6,FALSE))</f>
        <v>#N/A</v>
      </c>
    </row>
    <row r="16" spans="1:18" ht="165.45" customHeight="1">
      <c r="A16" s="1"/>
      <c r="B16" s="24"/>
      <c r="C16" s="24"/>
      <c r="D16" s="15"/>
      <c r="E16" s="25"/>
      <c r="F16" s="24"/>
      <c r="G16" s="24"/>
      <c r="H16" s="24"/>
      <c r="I16" s="3"/>
      <c r="J16" s="62"/>
      <c r="K16" s="50"/>
      <c r="L16" s="67"/>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Codes'!$A$14:$G$23,5,FALSE),'CONCAT Codes'!$B$10,'Tours Added'!A16," ",C16," ",D16," ",'CONCAT Codes'!$C$10,VLOOKUP(L16,'CONCAT Codes'!$A$14:$G$23,7,FALSE),'CONCAT Codes'!$D$10,VLOOKUP(L16,'CONCAT Codes'!$A$14:$G$23,6,FALSE))</f>
        <v>#N/A</v>
      </c>
    </row>
    <row r="17" spans="1:18" ht="165.45" customHeight="1">
      <c r="A17" s="1"/>
      <c r="B17" s="24"/>
      <c r="C17" s="24"/>
      <c r="D17" s="15"/>
      <c r="E17" s="25"/>
      <c r="F17" s="24"/>
      <c r="G17" s="24"/>
      <c r="H17" s="24"/>
      <c r="I17" s="3"/>
      <c r="J17" s="62"/>
      <c r="K17" s="50"/>
      <c r="L17" s="67"/>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Codes'!$A$14:$G$23,5,FALSE),'CONCAT Codes'!$B$10,'Tours Added'!A17," ",C17," ",D17," ",'CONCAT Codes'!$C$10,VLOOKUP(L17,'CONCAT Codes'!$A$14:$G$23,7,FALSE),'CONCAT Codes'!$D$10,VLOOKUP(L17,'CONCAT Codes'!$A$14:$G$23,6,FALSE))</f>
        <v>#N/A</v>
      </c>
    </row>
    <row r="18" spans="1:18" ht="165.45" customHeight="1">
      <c r="A18" s="1"/>
      <c r="B18" s="24"/>
      <c r="C18" s="24"/>
      <c r="D18" s="15"/>
      <c r="E18" s="25"/>
      <c r="F18" s="24"/>
      <c r="G18" s="24"/>
      <c r="H18" s="24"/>
      <c r="I18" s="3"/>
      <c r="J18" s="62"/>
      <c r="K18" s="50"/>
      <c r="L18" s="67"/>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Codes'!$A$14:$G$23,5,FALSE),'CONCAT Codes'!$B$10,'Tours Added'!A18," ",C18," ",D18," ",'CONCAT Codes'!$C$10,VLOOKUP(L18,'CONCAT Codes'!$A$14:$G$23,7,FALSE),'CONCAT Codes'!$D$10,VLOOKUP(L18,'CONCAT Codes'!$A$14:$G$23,6,FALSE))</f>
        <v>#N/A</v>
      </c>
    </row>
    <row r="19" spans="1:18" ht="165.45" customHeight="1">
      <c r="A19" s="1"/>
      <c r="B19" s="24"/>
      <c r="C19" s="24"/>
      <c r="D19" s="15"/>
      <c r="E19" s="25"/>
      <c r="F19" s="24"/>
      <c r="G19" s="24"/>
      <c r="H19" s="24"/>
      <c r="I19" s="3"/>
      <c r="J19" s="62"/>
      <c r="K19" s="50"/>
      <c r="L19" s="67"/>
      <c r="N19" s="27"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7"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6" t="e">
        <f>_xlfn.CONCAT('CONCAT Codes'!$A$10,VLOOKUP(L19,'CONCAT Codes'!$A$14:$G$23,5,FALSE),'CONCAT Codes'!$B$10,'Tours Added'!A19," ",C19," ",D19," ",'CONCAT Codes'!$C$10,VLOOKUP(L19,'CONCAT Codes'!$A$14:$G$23,7,FALSE),'CONCAT Codes'!$D$10,VLOOKUP(L19,'CONCAT Codes'!$A$14:$G$23,6,FALSE))</f>
        <v>#N/A</v>
      </c>
    </row>
    <row r="20" spans="1:18" ht="165.45" customHeight="1">
      <c r="A20" s="1"/>
      <c r="B20" s="24"/>
      <c r="C20" s="24"/>
      <c r="D20" s="15"/>
      <c r="E20" s="25"/>
      <c r="F20" s="24"/>
      <c r="G20" s="24"/>
      <c r="H20" s="24"/>
      <c r="I20" s="3"/>
      <c r="J20" s="62"/>
      <c r="K20" s="50"/>
      <c r="L20" s="67"/>
      <c r="N20" s="27"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7"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6" t="e">
        <f>_xlfn.CONCAT('CONCAT Codes'!$A$10,VLOOKUP(L20,'CONCAT Codes'!$A$14:$G$23,5,FALSE),'CONCAT Codes'!$B$10,'Tours Added'!A20," ",C20," ",D20," ",'CONCAT Codes'!$C$10,VLOOKUP(L20,'CONCAT Codes'!$A$14:$G$23,7,FALSE),'CONCAT Codes'!$D$10,VLOOKUP(L20,'CONCAT Codes'!$A$14:$G$23,6,FALSE))</f>
        <v>#N/A</v>
      </c>
    </row>
    <row r="21" spans="1:18" ht="165.45" customHeight="1">
      <c r="A21" s="1"/>
      <c r="B21" s="24"/>
      <c r="C21" s="24"/>
      <c r="D21" s="15"/>
      <c r="E21" s="25"/>
      <c r="F21" s="24"/>
      <c r="G21" s="24"/>
      <c r="H21" s="24"/>
      <c r="I21" s="3"/>
      <c r="J21" s="62"/>
      <c r="K21" s="50"/>
      <c r="L21" s="67"/>
      <c r="N21" s="27"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7"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6" t="e">
        <f>_xlfn.CONCAT('CONCAT Codes'!$A$10,VLOOKUP(L21,'CONCAT Codes'!$A$14:$G$23,5,FALSE),'CONCAT Codes'!$B$10,'Tours Added'!A21," ",C21," ",D21," ",'CONCAT Codes'!$C$10,VLOOKUP(L21,'CONCAT Codes'!$A$14:$G$23,7,FALSE),'CONCAT Codes'!$D$10,VLOOKUP(L21,'CONCAT Codes'!$A$14:$G$23,6,FALSE))</f>
        <v>#N/A</v>
      </c>
    </row>
    <row r="22" spans="1:18" ht="165.45" customHeight="1">
      <c r="A22" s="1"/>
      <c r="B22" s="24"/>
      <c r="C22" s="24"/>
      <c r="D22" s="15"/>
      <c r="E22" s="25"/>
      <c r="F22" s="24"/>
      <c r="G22" s="24"/>
      <c r="H22" s="24"/>
      <c r="I22" s="3"/>
      <c r="J22" s="62"/>
      <c r="K22" s="50"/>
      <c r="L22" s="67"/>
      <c r="N22" s="27"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7"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6" t="e">
        <f>_xlfn.CONCAT('CONCAT Codes'!$A$10,VLOOKUP(L22,'CONCAT Codes'!$A$14:$G$23,5,FALSE),'CONCAT Codes'!$B$10,'Tours Added'!A22," ",C22," ",D22," ",'CONCAT Codes'!$C$10,VLOOKUP(L22,'CONCAT Codes'!$A$14:$G$23,7,FALSE),'CONCAT Codes'!$D$10,VLOOKUP(L22,'CONCAT Codes'!$A$14:$G$23,6,FALSE))</f>
        <v>#N/A</v>
      </c>
    </row>
    <row r="23" spans="1:18" ht="165.45" customHeight="1">
      <c r="A23" s="1"/>
      <c r="B23" s="24"/>
      <c r="C23" s="24"/>
      <c r="D23" s="15"/>
      <c r="E23" s="25"/>
      <c r="F23" s="24"/>
      <c r="G23" s="24"/>
      <c r="H23" s="24"/>
      <c r="I23" s="3"/>
      <c r="J23" s="62"/>
      <c r="K23" s="50"/>
      <c r="L23" s="67"/>
      <c r="N23" s="27"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7"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6" t="e">
        <f>_xlfn.CONCAT('CONCAT Codes'!$A$10,VLOOKUP(L23,'CONCAT Codes'!$A$14:$G$23,5,FALSE),'CONCAT Codes'!$B$10,'Tours Added'!A23," ",C23," ",D23," ",'CONCAT Codes'!$C$10,VLOOKUP(L23,'CONCAT Codes'!$A$14:$G$23,7,FALSE),'CONCAT Codes'!$D$10,VLOOKUP(L23,'CONCAT Codes'!$A$14:$G$23,6,FALSE))</f>
        <v>#N/A</v>
      </c>
    </row>
    <row r="24" spans="1:18" ht="165.45" customHeight="1">
      <c r="A24" s="1"/>
      <c r="B24" s="24"/>
      <c r="C24" s="24"/>
      <c r="D24" s="15"/>
      <c r="E24" s="25"/>
      <c r="F24" s="24"/>
      <c r="G24" s="24"/>
      <c r="H24" s="24"/>
      <c r="I24" s="3"/>
      <c r="J24" s="62"/>
      <c r="K24" s="50"/>
      <c r="L24" s="67"/>
      <c r="N24" s="27"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7"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6" t="e">
        <f>_xlfn.CONCAT('CONCAT Codes'!$A$10,VLOOKUP(L24,'CONCAT Codes'!$A$14:$G$23,5,FALSE),'CONCAT Codes'!$B$10,'Tours Added'!A24," ",C24," ",D24," ",'CONCAT Codes'!$C$10,VLOOKUP(L24,'CONCAT Codes'!$A$14:$G$23,7,FALSE),'CONCAT Codes'!$D$10,VLOOKUP(L24,'CONCAT Codes'!$A$14:$G$23,6,FALSE))</f>
        <v>#N/A</v>
      </c>
    </row>
    <row r="25" spans="1:18" ht="165.45" customHeight="1">
      <c r="A25" s="1"/>
      <c r="B25" s="24"/>
      <c r="C25" s="24"/>
      <c r="D25" s="15"/>
      <c r="E25" s="25"/>
      <c r="F25" s="24"/>
      <c r="G25" s="24"/>
      <c r="H25" s="24"/>
      <c r="I25" s="3"/>
      <c r="J25" s="75"/>
      <c r="K25" s="50"/>
      <c r="L25" s="25"/>
      <c r="N25" s="27"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7"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6" t="e">
        <f>_xlfn.CONCAT('CONCAT Codes'!$A$10,VLOOKUP(L25,'CONCAT Codes'!$A$14:$G$23,5,FALSE),'CONCAT Codes'!$B$10,'Tours Added'!A25," ",C25," ",D25," ",'CONCAT Codes'!$C$10,VLOOKUP(L25,'CONCAT Codes'!$A$14:$G$23,7,FALSE),'CONCAT Codes'!$D$10,VLOOKUP(L25,'CONCAT Codes'!$A$14:$G$23,6,FALSE))</f>
        <v>#N/A</v>
      </c>
    </row>
    <row r="26" spans="1:18" ht="165.45" customHeight="1">
      <c r="A26" s="1"/>
      <c r="B26" s="24"/>
      <c r="C26" s="24"/>
      <c r="D26" s="15"/>
      <c r="E26" s="25"/>
      <c r="F26" s="24"/>
      <c r="G26" s="24"/>
      <c r="H26" s="24"/>
      <c r="I26" s="3"/>
      <c r="J26" s="75"/>
      <c r="K26" s="50"/>
      <c r="L26" s="25"/>
      <c r="N26" s="27"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7"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6" t="e">
        <f>_xlfn.CONCAT('CONCAT Codes'!$A$10,VLOOKUP(L26,'CONCAT Codes'!$A$14:$G$23,5,FALSE),'CONCAT Codes'!$B$10,'Tours Added'!A26," ",C26," ",D26," ",'CONCAT Codes'!$C$10,VLOOKUP(L26,'CONCAT Codes'!$A$14:$G$23,7,FALSE),'CONCAT Codes'!$D$10,VLOOKUP(L26,'CONCAT Codes'!$A$14:$G$23,6,FALSE))</f>
        <v>#N/A</v>
      </c>
    </row>
    <row r="27" spans="1:18" ht="165.45" customHeight="1">
      <c r="A27" s="1"/>
      <c r="B27" s="24"/>
      <c r="C27" s="24"/>
      <c r="D27" s="15"/>
      <c r="E27" s="25"/>
      <c r="F27" s="24"/>
      <c r="G27" s="24"/>
      <c r="H27" s="24"/>
      <c r="I27" s="3"/>
      <c r="J27" s="75"/>
      <c r="K27" s="50"/>
      <c r="L27" s="25"/>
      <c r="N27" s="27"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7"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6" t="e">
        <f>_xlfn.CONCAT('CONCAT Codes'!$A$10,VLOOKUP(L27,'CONCAT Codes'!$A$14:$G$23,5,FALSE),'CONCAT Codes'!$B$10,'Tours Added'!A27," ",C27," ",D27," ",'CONCAT Codes'!$C$10,VLOOKUP(L27,'CONCAT Codes'!$A$14:$G$23,7,FALSE),'CONCAT Codes'!$D$10,VLOOKUP(L27,'CONCAT Codes'!$A$14:$G$23,6,FALSE))</f>
        <v>#N/A</v>
      </c>
    </row>
    <row r="28" spans="1:18" ht="165.45" customHeight="1">
      <c r="A28" s="1"/>
      <c r="B28" s="24"/>
      <c r="C28" s="24"/>
      <c r="D28" s="15"/>
      <c r="E28" s="25"/>
      <c r="F28" s="24"/>
      <c r="G28" s="24"/>
      <c r="H28" s="24"/>
      <c r="I28" s="3"/>
      <c r="J28" s="75"/>
      <c r="K28" s="50"/>
      <c r="L28" s="25"/>
      <c r="N28" s="27"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7"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6" t="e">
        <f>_xlfn.CONCAT('CONCAT Codes'!$A$10,VLOOKUP(L28,'CONCAT Codes'!$A$14:$G$23,5,FALSE),'CONCAT Codes'!$B$10,'Tours Added'!A28," ",C28," ",D28," ",'CONCAT Codes'!$C$10,VLOOKUP(L28,'CONCAT Codes'!$A$14:$G$23,7,FALSE),'CONCAT Codes'!$D$10,VLOOKUP(L28,'CONCAT Codes'!$A$14:$G$23,6,FALSE))</f>
        <v>#N/A</v>
      </c>
    </row>
    <row r="29" spans="1:18" ht="165.45" customHeight="1">
      <c r="A29" s="1"/>
      <c r="B29" s="24"/>
      <c r="C29" s="24"/>
      <c r="D29" s="15"/>
      <c r="E29" s="25"/>
      <c r="F29" s="24"/>
      <c r="G29" s="24"/>
      <c r="H29" s="24"/>
      <c r="I29" s="3"/>
      <c r="J29" s="75"/>
      <c r="K29" s="50"/>
      <c r="L29" s="25"/>
      <c r="N29" s="27"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7"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6" t="e">
        <f>_xlfn.CONCAT('CONCAT Codes'!$A$10,VLOOKUP(L29,'CONCAT Codes'!$A$14:$G$23,5,FALSE),'CONCAT Codes'!$B$10,'Tours Added'!A29," ",C29," ",D29," ",'CONCAT Codes'!$C$10,VLOOKUP(L29,'CONCAT Codes'!$A$14:$G$23,7,FALSE),'CONCAT Codes'!$D$10,VLOOKUP(L29,'CONCAT Codes'!$A$14:$G$23,6,FALSE))</f>
        <v>#N/A</v>
      </c>
    </row>
  </sheetData>
  <autoFilter ref="A1:L1" xr:uid="{CB3F2454-9102-438E-A09A-FDCB05825C50}">
    <sortState xmlns:xlrd2="http://schemas.microsoft.com/office/spreadsheetml/2017/richdata2" ref="A2:L10">
      <sortCondition ref="A1"/>
    </sortState>
  </autoFilter>
  <conditionalFormatting sqref="A1">
    <cfRule type="duplicateValues" dxfId="8" priority="99"/>
  </conditionalFormatting>
  <conditionalFormatting sqref="A2:A6">
    <cfRule type="duplicateValues" dxfId="7" priority="1"/>
  </conditionalFormatting>
  <conditionalFormatting sqref="A7:A14">
    <cfRule type="duplicateValues" dxfId="6" priority="2"/>
  </conditionalFormatting>
  <conditionalFormatting sqref="A15:A24">
    <cfRule type="duplicateValues" dxfId="5" priority="6"/>
  </conditionalFormatting>
  <conditionalFormatting sqref="A25:A29">
    <cfRule type="duplicateValues" dxfId="4" priority="5"/>
  </conditionalFormatting>
  <conditionalFormatting sqref="A30:A1048576 A1">
    <cfRule type="duplicateValues" dxfId="3" priority="145"/>
  </conditionalFormatting>
  <hyperlinks>
    <hyperlink ref="K2" r:id="rId1" tooltip="Remember to attach a resume and bio!" xr:uid="{2E68F9EB-5B74-4FF1-B14D-C08A74F63AFD}"/>
    <hyperlink ref="K3" r:id="rId2" tooltip="Remember to attach a resume and bio!" xr:uid="{E0DA83A3-F34C-4E45-B124-29BA2F1A71E0}"/>
    <hyperlink ref="K4" r:id="rId3" tooltip="Remember to attach a resume and bio!" xr:uid="{AD8F3A3F-3A1C-4A69-A886-E121FE04DE22}"/>
    <hyperlink ref="K5" r:id="rId4" tooltip="Remember to attach a resume and bio!" xr:uid="{02A6309C-E43E-4A79-8A09-70305A42527C}"/>
    <hyperlink ref="K6" r:id="rId5" tooltip="Remember to attach a resume and bio!" xr:uid="{6F0A3749-011C-4BE1-AA06-D7FCC1FB079B}"/>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23"/>
  <sheetViews>
    <sheetView topLeftCell="A7" workbookViewId="0">
      <selection activeCell="F30" sqref="F30"/>
    </sheetView>
  </sheetViews>
  <sheetFormatPr defaultRowHeight="14.4"/>
  <cols>
    <col min="1" max="1" width="37.21875" customWidth="1"/>
    <col min="2" max="2" width="28.77734375" customWidth="1"/>
    <col min="3" max="3" width="21.21875" customWidth="1"/>
    <col min="4" max="4" width="34.77734375" bestFit="1" customWidth="1"/>
    <col min="5" max="5" width="27.77734375" customWidth="1"/>
    <col min="6" max="6" width="40.77734375" bestFit="1" customWidth="1"/>
    <col min="7" max="7" width="37.5546875" customWidth="1"/>
    <col min="8" max="8" width="29" customWidth="1"/>
    <col min="9" max="10" width="26.21875" customWidth="1"/>
    <col min="11" max="11" width="60.21875" customWidth="1"/>
    <col min="12" max="16" width="26.21875" customWidth="1"/>
  </cols>
  <sheetData>
    <row r="1" spans="1:12" s="31" customFormat="1">
      <c r="A1" s="81" t="s">
        <v>134</v>
      </c>
      <c r="B1" s="81"/>
      <c r="C1" s="81"/>
    </row>
    <row r="2" spans="1:12" s="35" customFormat="1" ht="144">
      <c r="A2" s="34" t="s">
        <v>133</v>
      </c>
      <c r="B2" s="34" t="s">
        <v>132</v>
      </c>
      <c r="C2" s="34" t="s">
        <v>131</v>
      </c>
    </row>
    <row r="5" spans="1:12" s="30" customFormat="1">
      <c r="A5" s="29" t="s">
        <v>142</v>
      </c>
    </row>
    <row r="6" spans="1:12" s="40" customFormat="1" ht="72">
      <c r="A6" s="36"/>
      <c r="B6" s="36" t="s">
        <v>220</v>
      </c>
      <c r="C6" s="37" t="s">
        <v>144</v>
      </c>
      <c r="D6" s="36" t="s">
        <v>143</v>
      </c>
      <c r="E6" s="37" t="s">
        <v>145</v>
      </c>
      <c r="F6" s="36" t="s">
        <v>146</v>
      </c>
      <c r="G6" s="37" t="s">
        <v>147</v>
      </c>
      <c r="H6" s="37" t="s">
        <v>148</v>
      </c>
      <c r="I6" s="37" t="s">
        <v>149</v>
      </c>
      <c r="J6" s="36" t="s">
        <v>151</v>
      </c>
      <c r="K6" s="38" t="s">
        <v>152</v>
      </c>
      <c r="L6" s="39" t="s">
        <v>153</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201</v>
      </c>
    </row>
    <row r="10" spans="1:12" ht="100.8">
      <c r="A10" t="s">
        <v>234</v>
      </c>
      <c r="B10" t="s">
        <v>151</v>
      </c>
      <c r="C10" s="41" t="s">
        <v>152</v>
      </c>
      <c r="D10" t="s">
        <v>153</v>
      </c>
    </row>
    <row r="12" spans="1:12" s="30" customFormat="1">
      <c r="A12" s="29" t="s">
        <v>150</v>
      </c>
    </row>
    <row r="13" spans="1:12" s="43" customFormat="1">
      <c r="A13" s="44" t="s">
        <v>204</v>
      </c>
      <c r="B13" s="42" t="s">
        <v>162</v>
      </c>
      <c r="C13" s="42" t="s">
        <v>163</v>
      </c>
      <c r="D13" s="42" t="s">
        <v>164</v>
      </c>
      <c r="E13" s="42" t="s">
        <v>199</v>
      </c>
      <c r="F13" s="42" t="s">
        <v>200</v>
      </c>
      <c r="G13" s="44" t="s">
        <v>212</v>
      </c>
    </row>
    <row r="14" spans="1:12">
      <c r="A14" t="s">
        <v>90</v>
      </c>
      <c r="B14" t="s">
        <v>165</v>
      </c>
      <c r="C14" t="s">
        <v>166</v>
      </c>
      <c r="D14" t="s">
        <v>167</v>
      </c>
      <c r="E14" t="s">
        <v>168</v>
      </c>
      <c r="F14" t="s">
        <v>157</v>
      </c>
      <c r="G14" s="41" t="s">
        <v>206</v>
      </c>
      <c r="H14" s="43"/>
    </row>
    <row r="15" spans="1:12">
      <c r="A15" t="s">
        <v>127</v>
      </c>
      <c r="B15" t="s">
        <v>169</v>
      </c>
      <c r="C15" t="s">
        <v>170</v>
      </c>
      <c r="D15" t="s">
        <v>171</v>
      </c>
      <c r="E15" t="s">
        <v>172</v>
      </c>
      <c r="F15" t="s">
        <v>155</v>
      </c>
      <c r="G15" s="41" t="s">
        <v>207</v>
      </c>
    </row>
    <row r="16" spans="1:12">
      <c r="A16" t="s">
        <v>89</v>
      </c>
      <c r="B16" t="s">
        <v>173</v>
      </c>
      <c r="C16" t="s">
        <v>174</v>
      </c>
      <c r="D16" t="s">
        <v>175</v>
      </c>
      <c r="E16" t="s">
        <v>176</v>
      </c>
      <c r="F16" t="s">
        <v>160</v>
      </c>
      <c r="G16" s="41" t="s">
        <v>208</v>
      </c>
    </row>
    <row r="17" spans="1:7">
      <c r="A17" t="s">
        <v>93</v>
      </c>
      <c r="B17" t="s">
        <v>177</v>
      </c>
      <c r="C17" t="s">
        <v>178</v>
      </c>
      <c r="D17" t="s">
        <v>179</v>
      </c>
      <c r="E17" t="s">
        <v>180</v>
      </c>
      <c r="F17" t="s">
        <v>159</v>
      </c>
      <c r="G17" t="s">
        <v>202</v>
      </c>
    </row>
    <row r="18" spans="1:7">
      <c r="A18" t="s">
        <v>92</v>
      </c>
      <c r="B18" t="s">
        <v>177</v>
      </c>
      <c r="C18" t="s">
        <v>181</v>
      </c>
      <c r="D18" t="s">
        <v>182</v>
      </c>
      <c r="E18" t="s">
        <v>183</v>
      </c>
      <c r="F18" t="s">
        <v>156</v>
      </c>
      <c r="G18" s="41" t="s">
        <v>209</v>
      </c>
    </row>
    <row r="19" spans="1:7">
      <c r="A19" t="s">
        <v>205</v>
      </c>
      <c r="B19" t="s">
        <v>184</v>
      </c>
      <c r="C19" t="s">
        <v>185</v>
      </c>
      <c r="D19" t="s">
        <v>186</v>
      </c>
      <c r="E19" t="s">
        <v>187</v>
      </c>
      <c r="F19" t="s">
        <v>188</v>
      </c>
      <c r="G19" s="41" t="s">
        <v>210</v>
      </c>
    </row>
    <row r="20" spans="1:7">
      <c r="A20" t="s">
        <v>117</v>
      </c>
      <c r="B20" t="s">
        <v>173</v>
      </c>
      <c r="C20" t="s">
        <v>189</v>
      </c>
      <c r="D20" t="s">
        <v>190</v>
      </c>
      <c r="E20" t="s">
        <v>191</v>
      </c>
      <c r="F20" t="s">
        <v>161</v>
      </c>
      <c r="G20" t="s">
        <v>203</v>
      </c>
    </row>
    <row r="21" spans="1:7">
      <c r="A21" t="s">
        <v>91</v>
      </c>
      <c r="B21" t="s">
        <v>177</v>
      </c>
      <c r="C21" t="s">
        <v>192</v>
      </c>
      <c r="D21" t="s">
        <v>193</v>
      </c>
      <c r="E21" t="s">
        <v>194</v>
      </c>
      <c r="F21" t="s">
        <v>158</v>
      </c>
      <c r="G21" s="41" t="s">
        <v>211</v>
      </c>
    </row>
    <row r="22" spans="1:7">
      <c r="A22" t="s">
        <v>88</v>
      </c>
      <c r="B22" t="s">
        <v>169</v>
      </c>
      <c r="C22" t="s">
        <v>195</v>
      </c>
      <c r="D22" t="s">
        <v>196</v>
      </c>
      <c r="E22" t="s">
        <v>197</v>
      </c>
      <c r="F22" t="s">
        <v>198</v>
      </c>
      <c r="G22" s="41" t="s">
        <v>800</v>
      </c>
    </row>
    <row r="23" spans="1:7">
      <c r="A23" t="s">
        <v>403</v>
      </c>
      <c r="B23" t="s">
        <v>406</v>
      </c>
      <c r="C23" t="s">
        <v>407</v>
      </c>
      <c r="D23" t="s">
        <v>408</v>
      </c>
      <c r="E23" t="s">
        <v>409</v>
      </c>
      <c r="F23" t="s">
        <v>411</v>
      </c>
      <c r="G23" s="41" t="s">
        <v>410</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dimension ref="A1:M8"/>
  <sheetViews>
    <sheetView zoomScale="70" zoomScaleNormal="70" workbookViewId="0">
      <selection activeCell="E33" sqref="E33"/>
    </sheetView>
  </sheetViews>
  <sheetFormatPr defaultRowHeight="14.4"/>
  <cols>
    <col min="1" max="1" width="14.21875" customWidth="1"/>
    <col min="2" max="2" width="31" customWidth="1"/>
    <col min="3" max="3" width="23.77734375" customWidth="1"/>
    <col min="4" max="4" width="33.21875" customWidth="1"/>
    <col min="5" max="5" width="113.77734375" customWidth="1"/>
    <col min="6" max="6" width="13.5546875" customWidth="1"/>
    <col min="7" max="7" width="9" customWidth="1"/>
    <col min="8" max="8" width="16.77734375" customWidth="1"/>
    <col min="9" max="9" width="14.5546875" customWidth="1"/>
    <col min="10" max="10" width="12.77734375" bestFit="1" customWidth="1"/>
    <col min="11" max="11" width="17.21875" customWidth="1"/>
    <col min="12" max="12" width="21" customWidth="1"/>
    <col min="13" max="13" width="43.77734375" style="72" bestFit="1" customWidth="1"/>
  </cols>
  <sheetData>
    <row r="1" spans="1:13" ht="29.55" customHeight="1">
      <c r="A1" s="17" t="s">
        <v>23</v>
      </c>
      <c r="B1" s="22" t="s">
        <v>24</v>
      </c>
      <c r="C1" s="22" t="s">
        <v>25</v>
      </c>
      <c r="D1" s="18" t="s">
        <v>26</v>
      </c>
      <c r="E1" s="17" t="s">
        <v>22</v>
      </c>
      <c r="F1" s="22" t="s">
        <v>19</v>
      </c>
      <c r="G1" s="22" t="s">
        <v>20</v>
      </c>
      <c r="H1" s="22" t="s">
        <v>21</v>
      </c>
      <c r="I1" s="17" t="s">
        <v>82</v>
      </c>
      <c r="J1" s="61" t="s">
        <v>83</v>
      </c>
      <c r="K1" s="19" t="s">
        <v>30</v>
      </c>
      <c r="L1" s="65" t="s">
        <v>87</v>
      </c>
      <c r="M1" s="17" t="s">
        <v>442</v>
      </c>
    </row>
    <row r="2" spans="1:13" ht="225" customHeight="1">
      <c r="A2" s="1"/>
      <c r="B2" s="24"/>
      <c r="C2" s="24"/>
      <c r="D2" s="79"/>
      <c r="E2" s="25"/>
      <c r="F2" s="24"/>
      <c r="G2" s="24"/>
      <c r="H2" s="24"/>
      <c r="I2" s="3"/>
      <c r="J2" s="62"/>
      <c r="K2" s="20"/>
      <c r="L2" s="67"/>
      <c r="M2" s="78"/>
    </row>
    <row r="3" spans="1:13">
      <c r="A3" s="1"/>
      <c r="B3" s="24"/>
      <c r="C3" s="24"/>
      <c r="D3" s="15"/>
      <c r="E3" s="25"/>
      <c r="F3" s="24"/>
      <c r="G3" s="24"/>
      <c r="H3" s="24"/>
      <c r="I3" s="3"/>
      <c r="J3" s="62"/>
      <c r="K3" s="50"/>
      <c r="L3" s="67"/>
      <c r="M3" s="74"/>
    </row>
    <row r="4" spans="1:13">
      <c r="A4" s="1"/>
      <c r="B4" s="24"/>
      <c r="C4" s="24"/>
      <c r="D4" s="15"/>
      <c r="E4" s="25"/>
      <c r="F4" s="24"/>
      <c r="G4" s="24"/>
      <c r="H4" s="24"/>
      <c r="I4" s="3"/>
      <c r="J4" s="62"/>
      <c r="K4" s="50"/>
      <c r="L4" s="67"/>
      <c r="M4" s="74"/>
    </row>
    <row r="5" spans="1:13">
      <c r="A5" s="53"/>
      <c r="B5" s="51"/>
      <c r="C5" s="51"/>
      <c r="D5" s="54"/>
      <c r="E5" s="55"/>
      <c r="F5" s="24"/>
      <c r="G5" s="24"/>
      <c r="H5" s="24"/>
      <c r="I5" s="3"/>
      <c r="J5" s="62"/>
      <c r="K5" s="50"/>
      <c r="L5" s="67"/>
      <c r="M5" s="74"/>
    </row>
    <row r="6" spans="1:13">
      <c r="A6" s="1"/>
      <c r="B6" s="24"/>
      <c r="C6" s="24"/>
      <c r="D6" s="15"/>
      <c r="E6" s="25"/>
      <c r="F6" s="24"/>
      <c r="G6" s="24"/>
      <c r="H6" s="24"/>
      <c r="I6" s="3"/>
      <c r="J6" s="62"/>
      <c r="K6" s="50"/>
      <c r="L6" s="67"/>
      <c r="M6" s="74"/>
    </row>
    <row r="7" spans="1:13">
      <c r="A7" s="1"/>
      <c r="B7" s="24"/>
      <c r="C7" s="24"/>
      <c r="D7" s="15"/>
      <c r="E7" s="25"/>
      <c r="F7" s="24"/>
      <c r="G7" s="24"/>
      <c r="H7" s="24"/>
      <c r="I7" s="3"/>
      <c r="J7" s="62"/>
      <c r="K7" s="50"/>
      <c r="L7" s="67"/>
      <c r="M7" s="74"/>
    </row>
    <row r="8" spans="1:13">
      <c r="A8" s="1"/>
      <c r="B8" s="24"/>
      <c r="C8" s="24"/>
      <c r="D8" s="15"/>
      <c r="E8" s="25"/>
      <c r="F8" s="24"/>
      <c r="G8" s="24"/>
      <c r="H8" s="24"/>
      <c r="I8" s="3"/>
      <c r="J8" s="62"/>
      <c r="K8" s="50"/>
      <c r="L8" s="67"/>
      <c r="M8" s="74"/>
    </row>
  </sheetData>
  <autoFilter ref="A1:M1" xr:uid="{D60CF029-A45F-4B09-BEA1-AAAF1A79F49F}">
    <sortState xmlns:xlrd2="http://schemas.microsoft.com/office/spreadsheetml/2017/richdata2" ref="A2:M35">
      <sortCondition ref="C1"/>
    </sortState>
  </autoFilter>
  <conditionalFormatting sqref="A1">
    <cfRule type="duplicateValues" dxfId="2" priority="14"/>
  </conditionalFormatting>
  <conditionalFormatting sqref="A2:A7">
    <cfRule type="duplicateValues" dxfId="1" priority="261"/>
  </conditionalFormatting>
  <conditionalFormatting sqref="A8">
    <cfRule type="duplicateValues" dxfId="0" priority="26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26JUN2025</vt:lpstr>
      <vt:lpstr>Tours Closed</vt:lpstr>
      <vt:lpstr>Tours Added</vt:lpstr>
      <vt:lpstr>CONCAT Codes</vt:lpstr>
      <vt:lpstr>Tours to be Updated</vt:lpstr>
      <vt:lpstr>'ADOS Tours Updated 26JUN2025'!Print_Area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2025-06-26T14:41:22Z</dcterms:modified>
</cp:coreProperties>
</file>