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779C64EB-35D8-4D6C-9FC8-3D1E4E19F05A}"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5JUN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5JUN2025'!$A$1:$L$166</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5JUN2025'!$A$1:$L$1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3" l="1"/>
  <c r="P29" i="3"/>
  <c r="N29" i="3"/>
  <c r="R28" i="3"/>
  <c r="P28" i="3"/>
  <c r="N28" i="3"/>
  <c r="R27" i="3"/>
  <c r="P27" i="3"/>
  <c r="N27" i="3"/>
  <c r="R26" i="3"/>
  <c r="P26" i="3"/>
  <c r="N26" i="3"/>
  <c r="R25" i="3"/>
  <c r="P25" i="3"/>
  <c r="N25" i="3"/>
  <c r="R24" i="3"/>
  <c r="P24" i="3"/>
  <c r="N24" i="3"/>
  <c r="R23" i="3"/>
  <c r="P23" i="3"/>
  <c r="N23" i="3"/>
  <c r="R22" i="3"/>
  <c r="P22" i="3"/>
  <c r="N22" i="3"/>
  <c r="R21" i="3"/>
  <c r="P21" i="3"/>
  <c r="N21" i="3"/>
  <c r="R20" i="3"/>
  <c r="P20" i="3"/>
  <c r="N20" i="3"/>
  <c r="R19" i="3"/>
  <c r="P19" i="3"/>
  <c r="N19" i="3"/>
  <c r="R18" i="3"/>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<sst xmlns="http://schemas.openxmlformats.org/spreadsheetml/2006/main" count="2481" uniqueCount="862">
  <si>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</si>
  <si>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</si>
  <si>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</si>
  <si>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</si>
  <si>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</si>
  <si>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</si>
  <si>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</si>
  <si>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</si>
  <si>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</si>
  <si>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</si>
  <si>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</si>
  <si>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</si>
  <si>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</si>
  <si>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</si>
  <si>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</si>
  <si>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</si>
  <si>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</si>
  <si>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</si>
  <si>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</si>
  <si>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</si>
  <si>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</si>
  <si>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</si>
  <si>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</si>
  <si>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</si>
  <si>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</si>
  <si>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</si>
  <si>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</si>
  <si>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</si>
  <si>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</si>
  <si>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</si>
  <si>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</si>
  <si>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</si>
  <si>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</si>
  <si>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</si>
  <si>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</si>
  <si>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</si>
  <si>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</si>
  <si>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</si>
  <si>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</si>
  <si>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</si>
  <si>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</si>
  <si>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</si>
  <si>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</si>
  <si>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</si>
  <si>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</si>
  <si>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</si>
  <si>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</si>
  <si>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</si>
  <si>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</si>
  <si>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</si>
  <si>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</si>
  <si>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</si>
  <si>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</si>
  <si>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</si>
  <si>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</si>
  <si>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</si>
  <si>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</si>
  <si>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O2:O3:O4</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</si>
  <si>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</si>
  <si>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</si>
  <si>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</si>
  <si>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</si>
  <si>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</si>
  <si>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</si>
  <si>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</si>
  <si>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</si>
  <si>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</si>
  <si>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</si>
  <si>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</si>
  <si>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</si>
  <si>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</si>
  <si>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</si>
  <si>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</si>
  <si>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</si>
  <si>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</si>
  <si>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</si>
  <si>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</si>
  <si>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</si>
  <si>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</si>
  <si>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</si>
  <si>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</si>
  <si>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</si>
  <si>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</si>
  <si>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24-6120</t>
  </si>
  <si>
    <t>Network Security Analyst</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</si>
  <si>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</si>
  <si>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</si>
  <si>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</si>
  <si>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</si>
  <si>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</si>
  <si>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</si>
  <si>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</si>
  <si>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</si>
  <si>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</si>
  <si>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</si>
  <si>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</si>
  <si>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</si>
  <si>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</si>
  <si>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</si>
  <si>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</si>
  <si>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</si>
  <si>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</si>
  <si>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</si>
  <si>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</si>
  <si>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</si>
  <si>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</si>
  <si>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</si>
  <si>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</si>
  <si>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</si>
  <si>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</si>
  <si>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</si>
  <si>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</si>
  <si>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24-6120, Length 3 Years:</t>
    </r>
    <r>
      <rPr>
        <sz val="11"/>
        <color indexed="8"/>
        <rFont val="Calibri"/>
        <family val="2"/>
        <scheme val="minor"/>
      </rPr>
      <t xml:space="preserve"> Incumbent will be part of the Network Security team in the Cybersecurity Branch. Incumbent will test, implement, deploy, maintain and administer the network security infrastructure systems which are required to effectively manage NSWC Computer Network (CND) services. Incumbent will resolve Incident Request and Service Request assigned to the Network Security group in Service Manager. Incumbent will be responsible for configuration, deployment, and monitoring of Wireless Intrusion Detection System (WIDS) and Wireless Intrusion Prevention System (WIPS) for NSWC Crane's wireless networks. Incumbent will also be responsible for the Host Based Security System (HBSS) configurations and monitoring of logs. Incumbent will create reports showing metrics and trends. Provide support, analysis and report creation regarding inquires into inappropriate IS usage allegations. Manage and administer the updating of rules and signatures (e.g. IDS/IP, anti-virus, and content blacklists for specialized CND applications. Test and evaluate new CND applications, rules/ signatures, access control, and configurations of managed problems. Incumbent will be expected to prepare both formal and informal reports of audit findings and communicate via presentation to management Incumbent will be expected to promote awareness of security issues among management and ensures sound security principles are implemented to ensure protections of information. Work involves coordinating with other network security administrators to ensure confidentiality, integrity, and availability of systems, networks, and information through the analysis, development, implementation, maintenance and enforcement of information systems security programs, policies, procedures, and tools to ensure the information systems are operated in accordance with security policies and practices and initiate protective or corrective measures as required. </t>
    </r>
    <r>
      <rPr>
        <b/>
        <sz val="11"/>
        <color rgb="FF000000"/>
        <rFont val="Calibri"/>
        <family val="2"/>
        <scheme val="minor"/>
      </rPr>
      <t>Qualifications</t>
    </r>
    <r>
      <rPr>
        <sz val="11"/>
        <color indexed="8"/>
        <rFont val="Calibri"/>
        <family val="2"/>
        <scheme val="minor"/>
      </rPr>
      <t>: Incumbent will have knowledge and skills to support Cybersecurity solutions for NSWC Crane's Research and Development networks. Incumbent will assist in the creating, editing and managing changes to network access control lists on CND systems,(e.g. firewalls and other intrusion detection and HBSS systems. Incumbent will also assist in setting up an Enterprise Wireless Network. Incumbent will have knowledge and skills to support Cybersecurity solutions for NSWC Crane's Research and Development</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</si>
  <si>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</si>
  <si>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</si>
  <si>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</si>
  <si>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</si>
  <si>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</si>
  <si>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</si>
  <si>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</si>
  <si>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</si>
  <si>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</si>
  <si>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</si>
  <si>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</si>
  <si>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</si>
  <si>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</si>
  <si>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</si>
  <si>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O3</t>
  </si>
  <si>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</si>
  <si>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</si>
  <si>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</si>
  <si>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</si>
  <si>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</si>
  <si>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</si>
  <si>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</si>
  <si>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</si>
  <si>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</si>
  <si>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</si>
  <si>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</si>
  <si>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</si>
  <si>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</si>
  <si>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</si>
  <si>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</si>
  <si>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</si>
  <si>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</si>
  <si>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</si>
  <si>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</si>
  <si>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</si>
  <si>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</si>
  <si>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</si>
  <si>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</si>
  <si>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</si>
  <si>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</si>
  <si>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</si>
  <si>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</si>
  <si>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</si>
  <si>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</si>
  <si>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</si>
  <si>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</si>
  <si>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</si>
  <si>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</si>
  <si>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</si>
  <si>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</si>
  <si>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</si>
  <si>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</si>
  <si>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</si>
  <si>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</si>
  <si>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</si>
  <si>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</si>
  <si>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</si>
  <si>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</si>
  <si>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</si>
  <si>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</si>
  <si>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</si>
  <si>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</si>
  <si>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</si>
  <si>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</si>
  <si>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</si>
  <si>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</si>
  <si>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</si>
  <si>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</si>
  <si>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</si>
  <si>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</si>
  <si>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</si>
  <si>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</si>
  <si>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</si>
  <si>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</si>
  <si>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</si>
  <si>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</si>
  <si>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</si>
  <si>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</si>
  <si>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</si>
  <si>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</si>
  <si>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</si>
  <si>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</si>
  <si>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</si>
  <si>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</si>
  <si>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</si>
  <si>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</si>
  <si>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</si>
  <si>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</si>
  <si>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</si>
  <si>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</si>
  <si>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</si>
  <si>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</si>
  <si>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</si>
  <si>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</si>
  <si>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</si>
  <si>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</si>
  <si>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</si>
  <si>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</si>
  <si>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</si>
  <si>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</si>
  <si>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</si>
  <si>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</si>
  <si>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</si>
  <si>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</si>
  <si>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</si>
  <si>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</si>
  <si>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</si>
  <si>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</si>
  <si>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</si>
  <si>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</si>
  <si>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</si>
  <si>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</si>
  <si>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</si>
  <si>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</si>
  <si>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</si>
  <si>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</si>
  <si>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</si>
  <si>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</si>
  <si>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24-6399</t>
  </si>
  <si>
    <t>AH-64 Armament/Electrical/Avionics Repairer</t>
  </si>
  <si>
    <t>24-6400</t>
  </si>
  <si>
    <t>AH-64 Attack Helicopter Repairer</t>
  </si>
  <si>
    <t>24-6401</t>
  </si>
  <si>
    <t>W3:W4</t>
  </si>
  <si>
    <r>
      <rPr>
        <b/>
        <sz val="11"/>
        <color rgb="FF000000"/>
        <rFont val="Calibri"/>
        <family val="2"/>
        <scheme val="minor"/>
      </rPr>
      <t xml:space="preserve">24-6399,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Diagnosed and troubleshoot malfunctions in electrical and electronic components; applied principle of electricity/electronics to repair aircraft instrument systems; removed, installed, repaired, adjusted, and tested electrical/electronics elements of assemblies and comp according to technical manuals, directives and safety procedures; cleaned, preserved and stored, electrical/electronic components and aircraft instruments; maintained modifications to weapons components; fire control units; sighting elements; electronic and mechanical devices. Performed operational and preventive checks. Maintained records on weapons and subsystems.</t>
    </r>
  </si>
  <si>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</si>
  <si>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</si>
  <si>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t>Scott AFB</t>
  </si>
  <si>
    <t>IL</t>
  </si>
  <si>
    <t>&lt;br /&gt; &lt;br /&gt; &lt;strong&gt;To apply, contact: &lt;a href="mailto:</t>
  </si>
  <si>
    <t>24-6442</t>
  </si>
  <si>
    <t>NAVAIR-DCFT</t>
  </si>
  <si>
    <t>DCFT Cyber Infrastructure Installer</t>
  </si>
  <si>
    <t>E3:E4:E5:E6:E7:E8:E9</t>
  </si>
  <si>
    <t>E5:E6:E7:E8</t>
  </si>
  <si>
    <t>24-6441</t>
  </si>
  <si>
    <t>TSSC Intelligent Analyst</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</si>
  <si>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</si>
  <si>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</si>
  <si>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</si>
  <si>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</si>
  <si>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</si>
  <si>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</si>
  <si>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</si>
  <si>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</si>
  <si>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</si>
  <si>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</si>
  <si>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</si>
  <si>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</si>
  <si>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</si>
  <si>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</si>
  <si>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</si>
  <si>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</si>
  <si>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</si>
  <si>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</si>
  <si>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</si>
  <si>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</si>
  <si>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</si>
  <si>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24-6441, Length 1 Year: </t>
    </r>
    <r>
      <rPr>
        <sz val="11"/>
        <color indexed="8"/>
        <rFont val="Calibri"/>
        <family val="2"/>
        <scheme val="minor"/>
      </rPr>
      <t xml:space="preserve">Tactical Systems Support Center (TSSC) is seeking a detail-oriented and proactive analyst responsible for gathering, consolidating, formatting, and analyzing real-time operational events pertaining to Improvised Explosive Device and Unmanned Aerial system threats. This role involves generating comprehensive reports on a weekly, monthly, and quarterly basis. The ideal candidate will have basic knowledge in database management, excellent writing skills, and the ability to work independently with minimal supervision. Key Responsibilities: Data Collection &amp; Analysis: o Gather and consolidate real-time data from unmanned vehicles and other devices of interest. o Analyze operational events to identify trends, anomalies, and actionable insights. o Develop and maintain databases to support data analysis and reporting. Report Development: o Prepare and present detailed weekly, monthly, and quarterly reports summarizing findings and insights. o Ensure reports are accurate, clear, and tailored to the needs of various stakeholders. o Utilize data visualization tools to enhance report clarity and impact. Database Knowledge: o Write and execute queries to extract relevant data from databases. o Collaborate with IT, software developer and data management teams to address any database issues or requirements. Operational Support: o Monitor and respond to real-time operational events, providing timely analysis and recommendations. o Develop and implement methodologies for improving data collection and analysis processes. o Support decision-making processes through data-driven insights 
</t>
    </r>
    <r>
      <rPr>
        <b/>
        <sz val="11"/>
        <color rgb="FF000000"/>
        <rFont val="Calibri"/>
        <family val="2"/>
        <scheme val="minor"/>
      </rPr>
      <t>Qualifications</t>
    </r>
    <r>
      <rPr>
        <sz val="11"/>
        <color indexed="8"/>
        <rFont val="Calibri"/>
        <family val="2"/>
        <scheme val="minor"/>
      </rPr>
      <t>: o TS/SCI required o Proven experience in data analysis, intelligence gathering, frameworks &amp; methodologies o Familiarity with unmanned vehicle systems and related technologies is a plus. o Basic knowledge of databases and experience writing SQL queries. o Proficiency in data analysis tools and software (e.g., Excel, Tableau, Power BI). o Understanding of data visualization principles and techniques. o Strong attention to detail and analytical thinking, independent and multi-task successfully</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</si>
  <si>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</si>
  <si>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</si>
  <si>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</si>
  <si>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</si>
  <si>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</si>
  <si>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</si>
  <si>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</si>
  <si>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</si>
  <si>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</si>
  <si>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</si>
  <si>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</si>
  <si>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</si>
  <si>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</si>
  <si>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</si>
  <si>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</si>
  <si>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</si>
  <si>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</si>
  <si>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</si>
  <si>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</si>
  <si>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</si>
  <si>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</si>
  <si>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</si>
  <si>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</si>
  <si>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</si>
  <si>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</si>
  <si>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</si>
  <si>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</si>
  <si>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</si>
  <si>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25-6046</t>
  </si>
  <si>
    <t>Agreements Coordinator</t>
  </si>
  <si>
    <t>E7:E8:W2:W3:W4:W5</t>
  </si>
  <si>
    <t>25-6047</t>
  </si>
  <si>
    <t>Cisco VoIP Administrator</t>
  </si>
  <si>
    <t>25-6048</t>
  </si>
  <si>
    <t>Network Design and Documentation Technician</t>
  </si>
  <si>
    <t>25-6052</t>
  </si>
  <si>
    <t>DCSA - EPPO</t>
  </si>
  <si>
    <t>Financial Management Policy Advisor</t>
  </si>
  <si>
    <r>
      <rPr>
        <b/>
        <sz val="11"/>
        <color rgb="FF000000"/>
        <rFont val="Calibri"/>
        <family val="2"/>
        <scheme val="minor"/>
      </rPr>
      <t xml:space="preserve">25-6046, Length 1 year: </t>
    </r>
    <r>
      <rPr>
        <sz val="11"/>
        <color indexed="8"/>
        <rFont val="Calibri"/>
        <family val="2"/>
        <scheme val="minor"/>
      </rPr>
      <t xml:space="preserve">We are seeking an Agreements Coordinator to support our Chief Technology Officer and Office of Research and Technology Applications. The successful candidate will drive development of non-Federal Acquisition Requirements (non-FAR) governed agreements, such as Cooperative Research and Development Agreements and Educational Partnership Agreements. Responsibilities will include engaging with all parties to establish the scope of the agreements, coordinating reviews between technical lead, legal counsel and security personnel, and actively managing the agreement signature process. Throughout the performance of the agreements, the Agreements Coordinator will be responsible for engaging agreement POCs to monitor progress, maintain accurate records, and ensure all closeout tasks are completed and documented. Additionally, the Agreements Coordinator will develop and delivering training for personnel directly involved in the development and administration of non-FAR agreements, as well as providing general workforce training on related topics.
</t>
    </r>
    <r>
      <rPr>
        <b/>
        <sz val="11"/>
        <color rgb="FF000000"/>
        <rFont val="Calibri"/>
        <family val="2"/>
        <scheme val="minor"/>
      </rPr>
      <t>Qualifications</t>
    </r>
    <r>
      <rPr>
        <sz val="11"/>
        <color indexed="8"/>
        <rFont val="Calibri"/>
        <family val="2"/>
        <scheme val="minor"/>
      </rPr>
      <t>:  The ideal candidate will have a strong understanding of non-FAR agreements, excellent communication and organizational skills, and the ability to work effectively with a variety of stakeholders. Experience with legal and security review processes as well as experience administering contracts and/or agreements throughout its life.</t>
    </r>
  </si>
  <si>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</si>
  <si>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</si>
  <si>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</si>
  <si>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</si>
  <si>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</si>
  <si>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</si>
  <si>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</si>
  <si>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25-6074</t>
  </si>
  <si>
    <t>Aircraft Powertrain Repairer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</si>
  <si>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</si>
  <si>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</si>
  <si>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</si>
  <si>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</si>
  <si>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</si>
  <si>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</si>
  <si>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</si>
  <si>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</si>
  <si>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</si>
  <si>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</si>
  <si>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</si>
  <si>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</si>
  <si>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</si>
  <si>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</si>
  <si>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</si>
  <si>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</si>
  <si>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</si>
  <si>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</si>
  <si>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</si>
  <si>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</si>
  <si>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</si>
  <si>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</si>
  <si>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</si>
  <si>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</si>
  <si>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</si>
  <si>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</si>
  <si>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</si>
  <si>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</si>
  <si>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</si>
  <si>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</si>
  <si>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</si>
  <si>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</si>
  <si>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</si>
  <si>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</si>
  <si>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</si>
  <si>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25-6112</t>
  </si>
  <si>
    <t>E6:E7:E8:E9:O1:O2:O3:O4:W1:W2:W3:W4:W5</t>
  </si>
  <si>
    <t>USACE - Omaha District (NWO)</t>
  </si>
  <si>
    <t>Construction Control Rep</t>
  </si>
  <si>
    <t>E4:E5:E6:E7:E8:O1:W1:W2</t>
  </si>
  <si>
    <t>25-6120</t>
  </si>
  <si>
    <t>Petroleum Supply Specialist</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</si>
  <si>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</si>
  <si>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r>
      <rPr>
        <b/>
        <sz val="11"/>
        <color rgb="FF000000"/>
        <rFont val="Calibri"/>
        <family val="2"/>
        <scheme val="minor"/>
      </rPr>
      <t>24-6120, Length 1 Year:</t>
    </r>
    <r>
      <rPr>
        <sz val="11"/>
        <color indexed="8"/>
        <rFont val="Calibri"/>
        <family val="2"/>
        <scheme val="minor"/>
      </rPr>
      <t xml:space="preserve">
Service Member will serve as an Petroleum Supply Specialist for the United States Army Flight Training Detachment (USAFTD) - Peace Vanguard Program, a Singapore foreign military sales (FMS) program in Marana, AZ with 45 US Soldiers, 56 Republic of Singapore Air Force (RSAF) Airmen, and 6 RSAF AH-64D Helicopters.
Duties: Dispense aviation fuel and manage fuel forms and records while supporting RSAF and WATTS flight
operations at Silver Bell Army Heliport. Support the unit ground support equipment (GSE) program and work closely with unit supply section to meet mission. SM will support RSAF missions at off-site locations during aerial gunnery and exercises lasting from one to six weeks.
Prefer at least one year of fueling experience and experience with transporting ammunition and HAZMAT. Applicants should possess proper military bearing, appearance, discipline, and the ability to work in a multicultural environment.
Tour is for 365 days with an option to extend for an additional year.</t>
    </r>
  </si>
  <si>
    <r>
      <rPr>
        <b/>
        <sz val="11"/>
        <color rgb="FF000000"/>
        <rFont val="Calibri"/>
        <family val="2"/>
        <scheme val="minor"/>
      </rPr>
      <t>25-6052, Length 1 year:</t>
    </r>
    <r>
      <rPr>
        <sz val="11"/>
        <color indexed="8"/>
        <rFont val="Calibri"/>
        <family val="2"/>
        <scheme val="minor"/>
      </rPr>
      <t xml:space="preserve">
MULTIPLE LOCATIONS: FT MEADE, MD / QUANTICO, VA
Serve as an advisor to DCSA's Senior Policy Advisor and the OCFO on matters related to finance, accounting, budgeting, and cost analysis assigned to DCSA's Enterprise Policy Program Office. Coordinate directly with the Office of the Chief Financial Officer (OCFO) to develop, coordinate, and adjudicate priority DCSA policy issuances for the effective operation of DCSA's Financial Management functions. Support the Chief Financial Officer's financial management transformation and modernization effort through the implementation of internal controls for financial systems and financial reporting. 
DCSA's Enterprise Policy Program administers DCSA’s policy framework for the development, publishing, and maintenance of policies that govern its assigned functions, and manages, coordinates, and synchronizes agency response to DoD policy issuances, ensuring agency equities are addressed.
</t>
    </r>
    <r>
      <rPr>
        <b/>
        <sz val="11"/>
        <color rgb="FF000000"/>
        <rFont val="Calibri"/>
        <family val="2"/>
        <scheme val="minor"/>
      </rPr>
      <t>Qualifications</t>
    </r>
    <r>
      <rPr>
        <sz val="11"/>
        <color indexed="8"/>
        <rFont val="Calibri"/>
        <family val="2"/>
        <scheme val="minor"/>
      </rPr>
      <t>:  Candidates should have demonstrated Joint or Major Command experience serving in a financial management function and have Defense Financial Manager and Government Financial Manager certifications. Should have a Top-Secret Clearance with SCI eligibility. Civilian experience will be considered.
Applications must provide the following documents:
· Military Bio
· Professional Resume
· Last three evaluations</t>
    </r>
  </si>
  <si>
    <t>MD, VA</t>
  </si>
  <si>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</si>
  <si>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</si>
  <si>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</si>
  <si>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</si>
  <si>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</si>
  <si>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</si>
  <si>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</si>
  <si>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</si>
  <si>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</si>
  <si>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</si>
  <si>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</si>
  <si>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</si>
  <si>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</si>
  <si>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25-6122</t>
  </si>
  <si>
    <t>Unit Supply Specialist</t>
  </si>
  <si>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</si>
  <si>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</si>
  <si>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</si>
  <si>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</si>
  <si>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</si>
  <si>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</si>
  <si>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</si>
  <si>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</si>
  <si>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</si>
  <si>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</si>
  <si>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25-6122, Length 1 Year:</t>
    </r>
    <r>
      <rPr>
        <sz val="11"/>
        <color indexed="8"/>
        <rFont val="Calibri"/>
        <family val="2"/>
        <scheme val="minor"/>
      </rPr>
      <t xml:space="preserve">
Serve as an Unit Supply Specialist (92Y) for the United States Army Flight Training Detachment (USAFTD) - Peace Vanguard. This is a foreign military sales (FMS) program supporting the country of Singapore in Marana, AZ with approximately 44 US Soldiers, 56 Republic of Singapore Air Force (RSAF) Airmen, and 6 RSAF AH-64D Helicopters assigned. Utilize Government Purchase Card (GPC) to execute material and service acquisitions on behalf of United States Army Flight Training Detachment (USAFTD) and Republic of Singapore Air Force (RSAF) personnel. Conduct periodic inventories of expendable, durable, and non-expendable equipment. Produce and maintain hand receipts for unit-owned equipment and supplies. Validate Petroleum, Oil, and Lubricant (POL) acquisition requests. Correspond with outside entities to include both government and non-governmental organizations. Assist with preparation and validation of deployment transportation documents. Assist with unit maintenance efforts through the transportation of GSA vehicles to and from service providers. Assist with other mission-enabling unit activities to include ammunition transportation and performing site visits to training locations to establish and meet the needs of the RSAF transportation, lodging and life sustainment requirements. This opportunity is for a 1 year tour with an optional extension after the 1st year.
Preferred qualifications / prior appointments or experience: Government Purchase Card holder, HAZMAT certifier, Unit Movement Officer Deployment Planning Course (UMODPC)</t>
    </r>
  </si>
  <si>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</si>
  <si>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</si>
  <si>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</si>
  <si>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</si>
  <si>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</si>
  <si>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</si>
  <si>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</si>
  <si>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</si>
  <si>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</si>
  <si>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</si>
  <si>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</si>
  <si>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</si>
  <si>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</si>
  <si>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</si>
  <si>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</si>
  <si>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</si>
  <si>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</si>
  <si>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</si>
  <si>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</si>
  <si>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</si>
  <si>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</si>
  <si>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</si>
  <si>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</si>
  <si>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</si>
  <si>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</si>
  <si>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</si>
  <si>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</si>
  <si>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</si>
  <si>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</si>
  <si>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</si>
  <si>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</si>
  <si>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</si>
  <si>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</si>
  <si>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</si>
  <si>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</si>
  <si>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</si>
  <si>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Defense Finance and Accounting Service</t>
  </si>
  <si>
    <t>Sanders, Robert A.</t>
  </si>
  <si>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</si>
  <si>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</si>
  <si>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</si>
  <si>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</si>
  <si>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</si>
  <si>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</si>
  <si>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</si>
  <si>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</si>
  <si>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</si>
  <si>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</si>
  <si>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</si>
  <si>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</si>
  <si>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</si>
  <si>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</si>
  <si>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25-6180</t>
  </si>
  <si>
    <t>Senior Supply Sergeant</t>
  </si>
  <si>
    <t>25-6182</t>
  </si>
  <si>
    <t>Fuel Operations NCO</t>
  </si>
  <si>
    <t>Elmendorf AFB</t>
  </si>
  <si>
    <t>AK</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</si>
  <si>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</si>
  <si>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</si>
  <si>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</si>
  <si>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</si>
  <si>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</si>
  <si>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</si>
  <si>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</si>
  <si>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</si>
  <si>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</si>
  <si>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</si>
  <si>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</si>
  <si>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</si>
  <si>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</si>
  <si>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</si>
  <si>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</si>
  <si>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</si>
  <si>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</si>
  <si>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</si>
  <si>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</si>
  <si>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E6</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</si>
  <si>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</si>
  <si>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</si>
  <si>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</si>
  <si>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</si>
  <si>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</si>
  <si>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</si>
  <si>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</si>
  <si>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</si>
  <si>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</si>
  <si>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</si>
  <si>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</si>
  <si>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</si>
  <si>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</si>
  <si>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</si>
  <si>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</si>
  <si>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</si>
  <si>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</si>
  <si>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</si>
  <si>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</si>
  <si>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</si>
  <si>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</si>
  <si>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</si>
  <si>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</si>
  <si>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</si>
  <si>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</si>
  <si>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</si>
  <si>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</si>
  <si>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</si>
  <si>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</si>
  <si>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</si>
  <si>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</si>
  <si>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</si>
  <si>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t>25-6247</t>
  </si>
  <si>
    <t>Financial Analyst</t>
  </si>
  <si>
    <t>E6:E7:E8:E9:O1:O2:O3:O4</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</si>
  <si>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</si>
  <si>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</si>
  <si>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t>
    </r>
    <r>
      <rPr>
        <b/>
        <sz val="11"/>
        <color rgb="FF000000"/>
        <rFont val="Calibri"/>
        <family val="2"/>
        <scheme val="minor"/>
      </rPr>
      <t>Qualifications</t>
    </r>
    <r>
      <rPr>
        <sz val="11"/>
        <color indexed="8"/>
        <rFont val="Calibri"/>
        <family val="2"/>
        <scheme val="minor"/>
      </rPr>
      <t>: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</si>
  <si>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25-6247, Lenth 1 Year:</t>
    </r>
    <r>
      <rPr>
        <sz val="11"/>
        <color indexed="8"/>
        <rFont val="Calibri"/>
        <family val="2"/>
        <scheme val="minor"/>
      </rPr>
      <t xml:space="preserve">
LOCATION - Open to most DCSA field offices (throughout CONUS)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
Applications must provide the following documents:
· Military Bio
· Professional Resume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</si>
  <si>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</si>
  <si>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</si>
  <si>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</si>
  <si>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</si>
  <si>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</si>
  <si>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</si>
  <si>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</si>
  <si>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</si>
  <si>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</si>
  <si>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</si>
  <si>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USACE - Mississippi Valley Division (MVD)</t>
  </si>
  <si>
    <t>Security Specialist</t>
  </si>
  <si>
    <t>Rock Island</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</si>
  <si>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</si>
  <si>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</si>
  <si>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</si>
  <si>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</si>
  <si>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</si>
  <si>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</si>
  <si>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</si>
  <si>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</si>
  <si>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</si>
  <si>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</si>
  <si>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</si>
  <si>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</si>
  <si>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</si>
  <si>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</si>
  <si>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</si>
  <si>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</si>
  <si>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</si>
  <si>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</si>
  <si>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</si>
  <si>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</si>
  <si>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</si>
  <si>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</si>
  <si>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</si>
  <si>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</si>
  <si>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</si>
  <si>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</si>
  <si>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</si>
  <si>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</si>
  <si>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</si>
  <si>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</si>
  <si>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</si>
  <si>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</si>
  <si>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</si>
  <si>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</si>
  <si>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</si>
  <si>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</si>
  <si>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25-6200</t>
  </si>
  <si>
    <t>DCSA – PEO – COS</t>
  </si>
  <si>
    <t>Admin NCO</t>
  </si>
  <si>
    <t>Farmers Branch</t>
  </si>
  <si>
    <t>25-6279</t>
  </si>
  <si>
    <t>DISA - SD512</t>
  </si>
  <si>
    <t>Operations Support</t>
  </si>
  <si>
    <t>Jacksonville</t>
  </si>
  <si>
    <t>Civil Engineer</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</si>
  <si>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</si>
  <si>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</si>
  <si>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</si>
  <si>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</si>
  <si>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</si>
  <si>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</si>
  <si>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</si>
  <si>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</si>
  <si>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</si>
  <si>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</si>
  <si>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</si>
  <si>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</si>
  <si>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</si>
  <si>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Qualifications: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</si>
  <si>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</si>
  <si>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</si>
  <si>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</si>
  <si>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</si>
  <si>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</si>
  <si>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</si>
  <si>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</si>
  <si>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</si>
  <si>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</si>
  <si>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</si>
  <si>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</si>
  <si>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</si>
  <si>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25-6300</t>
  </si>
  <si>
    <t>DCSA - EEO</t>
  </si>
  <si>
    <t>EEO Attorney/Advisor</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</si>
  <si>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</si>
  <si>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</si>
  <si>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</si>
  <si>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</si>
  <si>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</si>
  <si>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</si>
  <si>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</si>
  <si>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</si>
  <si>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</si>
  <si>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</si>
  <si>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</si>
  <si>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</si>
  <si>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</si>
  <si>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</si>
  <si>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</si>
  <si>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</si>
  <si>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</si>
  <si>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</si>
  <si>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</si>
  <si>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25-6300, Length 1 Year:</t>
    </r>
    <r>
      <rPr>
        <sz val="11"/>
        <color indexed="8"/>
        <rFont val="Calibri"/>
        <family val="2"/>
        <scheme val="minor"/>
      </rPr>
      <t xml:space="preserve">
OEEO attorneys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 Investigating EEO Complaints
• Providing Legal Advice: Advising employer and employees on EEO laws, regulations, and best practices, ensuring compliance with relevant legislation. 
• Developing and Implementing EEO Programs
• Mediation and Dispute Resolution: Facilitating mediation and alternative dispute resolution processes to resolve EEO disputes efficiently and effectively. 
• Compliance Audits: Conducting audits to identify potential EEO issues and recommend corrective actions. 
• Analyzing Data: Analyzing EEO data to identify trends and patterns, and to inform EEO strategies.
• Drafting and Reviewing Documents: Drafting and reviewing EEO-related policies, procedures, and legal documents. 
•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 Strong understanding of EEO laws, regulations, and case law .
• Excellent analytical, problem-solving, and communication skills .
• Ability to conduct thorough investigations and gather evidence .
• Strong negotiation and mediation skills
• Ability to work independently and as part of a team .
• Experience in developing and implementing EEO programs and policies .
• Experience in training and educating employees on EEO issues
*Minimum clearance required: Secret Clearance.</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</si>
  <si>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</si>
  <si>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</si>
  <si>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</si>
  <si>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</si>
  <si>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</si>
  <si>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</si>
  <si>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</si>
  <si>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</si>
  <si>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</si>
  <si>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</si>
  <si>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</si>
  <si>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</si>
  <si>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</si>
  <si>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</si>
  <si>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</si>
  <si>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</si>
  <si>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</si>
  <si>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</si>
  <si>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</si>
  <si>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</si>
  <si>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</si>
  <si>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</si>
  <si>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</si>
  <si>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</si>
  <si>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</si>
  <si>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</si>
  <si>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</si>
  <si>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</si>
  <si>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</si>
  <si>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</si>
  <si>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</si>
  <si>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</si>
  <si>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</si>
  <si>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</si>
  <si>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</si>
  <si>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</si>
  <si>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</si>
  <si>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</si>
  <si>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</si>
  <si>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</si>
  <si>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25-6328</t>
  </si>
  <si>
    <t>Secretary (OA)</t>
  </si>
  <si>
    <t>25-6329</t>
  </si>
  <si>
    <t>USACE - Fort Worth District (SWF)</t>
  </si>
  <si>
    <t>Operations and Plans Specialist</t>
  </si>
  <si>
    <t>Fort Worth</t>
  </si>
  <si>
    <t>25-6330</t>
  </si>
  <si>
    <t>DFAS-IND-JBD-Facilities Logistics Administration</t>
  </si>
  <si>
    <t>Furniture Installer/Fork Lift Operator</t>
  </si>
  <si>
    <t>25-6334</t>
  </si>
  <si>
    <t>E7:E8:E9:O1:O2:O3</t>
  </si>
  <si>
    <t>JMC-Crane Army Ammunition Activity</t>
  </si>
  <si>
    <t>25-6340</t>
  </si>
  <si>
    <t>Mobile Equipment Operator</t>
  </si>
  <si>
    <t>25-6341</t>
  </si>
  <si>
    <t>PURCHASING AGENT</t>
  </si>
  <si>
    <t>25-6342</t>
  </si>
  <si>
    <t>Electroplater</t>
  </si>
  <si>
    <t>E4:E5:E6:E7:E8:E9</t>
  </si>
  <si>
    <t>25-6346</t>
  </si>
  <si>
    <t>Ordnance Equipment Inspector</t>
  </si>
  <si>
    <t>E5:E6:E7:E8:E9</t>
  </si>
  <si>
    <t>25-6350</t>
  </si>
  <si>
    <t>Quality Assurance Specialist</t>
  </si>
  <si>
    <t>E5:E6:E7:O1:O2:O3</t>
  </si>
  <si>
    <t>25-6357</t>
  </si>
  <si>
    <t>Engineering Technician</t>
  </si>
  <si>
    <t>E8:E9:O1:O2</t>
  </si>
  <si>
    <t>25-6358</t>
  </si>
  <si>
    <t>HR Specialist</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</si>
  <si>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</si>
  <si>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</si>
  <si>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</si>
  <si>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</si>
  <si>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</si>
  <si>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</si>
  <si>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</si>
  <si>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</si>
  <si>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</si>
  <si>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</si>
  <si>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</si>
  <si>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</si>
  <si>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</si>
  <si>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</si>
  <si>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25-6329, Length 1 year</t>
    </r>
    <r>
      <rPr>
        <sz val="11"/>
        <color indexed="8"/>
        <rFont val="Calibri"/>
        <family val="2"/>
        <scheme val="minor"/>
      </rPr>
      <t xml:space="preserve">
1. Administrative Expertise: Demonstrated proficiency in administrative principles, practices, and procedures. To include the management and maintenance of Command calendars; preparation of memos, documents and presentations; coordination and management of all aspects of official travel; and receive and screen incoming calls.
2. Regulatory Compliance: Thorough understanding of and adherence to applicable Army Regulations (ARs), specifically AR 25-1 and JTR.
3. Technical Proficiency: Mastery of Microsoft Office Suite (Word, Excel, PowerPoint, Outlook). Familiarity with Army digital communication systems is preferred.
4. Communication Skills: Excellent verbal and written communication skills, with the ability to interact professionally with all levels of personnel. 
5. Organizational Skills: Exceptional organizational skills and attention to detail, with the ability to manage multiple tasks simultaneously and prioritize workload effectively.
6. Military Bearing: Maintains a professional military appearance and demeanor at all times, representing the unit with pride and integrity.
Qualifications:  This position requires a highly professional individual with demonstrated military bearing to provide comprehensive administrative support to the USACE Rock Island District Headquarters Executive Office. Responsibilities include calendar management, travel coordination, document preparation and editing, reception duties, and visitor control.</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</si>
  <si>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</si>
  <si>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</si>
  <si>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r>
      <rPr>
        <b/>
        <sz val="11"/>
        <color rgb="FF000000"/>
        <rFont val="Calibri"/>
        <family val="2"/>
        <scheme val="minor"/>
      </rPr>
      <t>25-6334, Length 1 Year:</t>
    </r>
    <r>
      <rPr>
        <sz val="11"/>
        <color indexed="8"/>
        <rFont val="Calibri"/>
        <family val="2"/>
        <scheme val="minor"/>
      </rPr>
      <t xml:space="preserve">
This position will service as a Contract Office Representative overseeing corporate support contracts and  procurement activities within NUWC Keyport's Corporate Operations Department.  Specific skills include:
• Understanding the legal framework governing government contracts, including FAR, DFARS, and other relevant regulations. 
• Familiarity with the entire procurement lifecycle, from needs identification to contract closure. 
• Ability to evaluate and negotiate pricing, including understanding various cost-reimbursement and fixed-price contract types. 
• Experience with relevant contracting software and systems, such as e-procurement platforms and contract management tools. 
• Depending on the specific area of procurement, specialized knowledge in areas like engineering, information technology, or logistics may be required. 
• Monitoring contract performance, managing changes, and ensuring compliance with contractual obligations. 
• Building and maintaining relationships with contractors, resolving issues, and ensuring timely delivery of goods and services. 
• Ensuring that all procurement activities comply with federal regulations and policies. 
• Providing technical expertise and guidance to ensure the government is obtaining the best value for its investment. 
• Maintaining integrity and adhering to ethical standards in all procurement activities. 
• Strong time management and organizational skills to manage multiple contracts and deadlines. 
• Ability to adapt to changing regulations, procedures, and technology.
• Excellent written and verbal communication skills for drafting contracts, negotiating with vendors, and collaborating with stakeholders. 
• Strong negotiation skills to achieve the best possible terms for the government. 
• Ability to identify and resolve issues related to contract performance, disputes, and modifications. 
• Strong analytical skills to review proposals, analyze risk, and make data-driven decisions. 
• Accuracy in reviewing contract terms and ensuring compliance with all requirements. 
• Ability to lead cross-functional teams, manage multiple projects, and collaborate effectively with others.
Qualifications:  Must possess at least a secret clearance.
DoD Acquisition experience a must.</t>
    </r>
  </si>
  <si>
    <t>25-6336</t>
  </si>
  <si>
    <t>Administrative Support Specialist</t>
  </si>
  <si>
    <t>25-6364</t>
  </si>
  <si>
    <t>Investigations and Assessments Officer</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</si>
  <si>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</si>
  <si>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</si>
  <si>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</si>
  <si>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</si>
  <si>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</si>
  <si>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</si>
  <si>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</si>
  <si>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</si>
  <si>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</si>
  <si>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</si>
  <si>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</si>
  <si>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</si>
  <si>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</si>
  <si>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25-6364, Length 1 year:</t>
    </r>
    <r>
      <rPr>
        <sz val="11"/>
        <color indexed="8"/>
        <rFont val="Calibri"/>
        <family val="2"/>
        <scheme val="minor"/>
      </rPr>
      <t xml:space="preserve">
Duties and Responsibilities: Serves as technical subject matter expert, providing the local investigation and assessment capability for all non-Inspector General related command needs. Conducts investigations, inquiries and internal reviews as tasked, develops evidence-based findings and conclusions, prepares investigation reports, and makes relevant and actionable recommendations where appropriate. Engages with the Commanding Officer, Technical Director, Chief of Staff and other management officials as necessary to provide updates on all current activities/efforts, and to discuss ongoing issues or areas of concern. Leads development of relevant instructions, notices, standard operating procedures and other correspondence related to Office of Investigations and Assessment (OIA) functions and programs.
</t>
    </r>
    <r>
      <rPr>
        <b/>
        <sz val="11"/>
        <color rgb="FF000000"/>
        <rFont val="Calibri"/>
        <family val="2"/>
        <scheme val="minor"/>
      </rPr>
      <t>Qualifications</t>
    </r>
    <r>
      <rPr>
        <sz val="11"/>
        <color indexed="8"/>
        <rFont val="Calibri"/>
        <family val="2"/>
        <scheme val="minor"/>
      </rPr>
      <t>:  Submit resume and last three FITREPs.</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</si>
  <si>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</si>
  <si>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</si>
  <si>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</si>
  <si>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</si>
  <si>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</si>
  <si>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</si>
  <si>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</si>
  <si>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</si>
  <si>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</si>
  <si>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</si>
  <si>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</si>
  <si>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</si>
  <si>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</si>
  <si>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24-6490</t>
  </si>
  <si>
    <t>Boyers</t>
  </si>
  <si>
    <t>25-6302</t>
  </si>
  <si>
    <t>EEO Statistician</t>
  </si>
  <si>
    <t>25-6360</t>
  </si>
  <si>
    <t>USACE - New England District (NAE)</t>
  </si>
  <si>
    <t>Project Engineer/Manager</t>
  </si>
  <si>
    <t>E6:E7:O2:O3:W2:W3</t>
  </si>
  <si>
    <t>25-6384</t>
  </si>
  <si>
    <t>AVIATION OPS SERGEANT</t>
  </si>
  <si>
    <t>25-6385</t>
  </si>
  <si>
    <t>S4 OIC</t>
  </si>
  <si>
    <t>W2:W3</t>
  </si>
  <si>
    <t>25-6395</t>
  </si>
  <si>
    <t>Division Analyst/Advisor</t>
  </si>
  <si>
    <t>25-6396</t>
  </si>
  <si>
    <t>25-6397</t>
  </si>
  <si>
    <t>25-6398</t>
  </si>
  <si>
    <t xml:space="preserve">DLA Energy – HQ </t>
  </si>
  <si>
    <t>Logistics Management Specialist</t>
  </si>
  <si>
    <t>25-6399</t>
  </si>
  <si>
    <t>Operations Research Analyst</t>
  </si>
  <si>
    <t>O2:O3:O4:O5</t>
  </si>
  <si>
    <t>25-6400</t>
  </si>
  <si>
    <t>Military Protocol Officer</t>
  </si>
  <si>
    <t>25-6401</t>
  </si>
  <si>
    <t>Resource Analyst/Budget Execution Analyst</t>
  </si>
  <si>
    <t>25-6403</t>
  </si>
  <si>
    <t>USACE Quality Assurance Supervisor &amp; Zone Manager</t>
  </si>
  <si>
    <t>25-6404</t>
  </si>
  <si>
    <t>Business Management Analyst</t>
  </si>
  <si>
    <t>E4:E5:E6:E7:E8:E9:O1:O2:O3:O4:O5:W1:W2:W3:W4:W5</t>
  </si>
  <si>
    <t>25-6405</t>
  </si>
  <si>
    <t>Explosive Handler</t>
  </si>
  <si>
    <t>25-6406</t>
  </si>
  <si>
    <t>Watercraft Operations</t>
  </si>
  <si>
    <t>25-6408</t>
  </si>
  <si>
    <t>Key and Lock Custodian</t>
  </si>
  <si>
    <t>25-6409</t>
  </si>
  <si>
    <t>General Equipment Mechanic - Forklift Operator</t>
  </si>
  <si>
    <t>25-6410</t>
  </si>
  <si>
    <t>Machine Tool Operator</t>
  </si>
  <si>
    <t>25-6411</t>
  </si>
  <si>
    <t>25-6412</t>
  </si>
  <si>
    <t>Budget Analyst</t>
  </si>
  <si>
    <t>25-6414</t>
  </si>
  <si>
    <t>Funds Certifier</t>
  </si>
  <si>
    <r>
      <rPr>
        <b/>
        <sz val="11"/>
        <color rgb="FF000000"/>
        <rFont val="Calibri"/>
        <family val="2"/>
        <scheme val="minor"/>
      </rPr>
      <t>25-6400, Length 1 Year:</t>
    </r>
    <r>
      <rPr>
        <sz val="11"/>
        <color indexed="8"/>
        <rFont val="Calibri"/>
        <family val="2"/>
        <scheme val="minor"/>
      </rPr>
      <t xml:space="preserve">
The Military Protocol Officer is responsible for planning, coordinating, and executing all aspects of military protocol, ceremonies, and official functions. This includes ensuring adherence to military customs, courtesies, and traditions while facilitating effective communication and positive relationships with military personnel, civilian dignitaries and personnel, and foreign officials.
Essential Duties and Responsibilities:
• Ceremony Planning and Execution: Plans and executes military ceremonies, including changes of command, award ceremonies, and official visits. This involves coordinating logistics, arranging seating plans, preparing scripts, and directing rehearsals.
• Protocol Advisement: Provides expert advice and guidance to commanders and staff on matters of military protocol, etiquette, and customs. This includes advising on proper forms of address, order of precedence, flag etiquette, and dress regulations.
• Distinguished Visitor Management: Coordinates all aspects of visits by distinguished visitors, including itinerary development, transportation arrangements, accommodation, security, and liaison with visiting delegations.
• Correspondence and Communication: Drafts and reviews official correspondence, invitations, and other communication materials, ensuring adherence to proper military protocol and formatting.
• Flag Etiquette and Display: Ensures the proper display and handling of flags, including national, organizational, and personal flags, in accordance with regulations.
• Gifts and Honors: Manages the exchange of official gifts and honors, ensuring compliance with regulations and cultural sensitivities.
• Budget Management: Develops and manages the protocol budget, tracking expenditures and ensuring cost-effectiveness.
• Training and Education: Provides training and education to personnel on military protocol, policy, customs, and etiquette.
• Relationship Management: Builds and maintains strong relationships with key stakeholders, including military personnel, civilian dignitaries/personnel, and foreign officials.
• Research and Development: Stays abreast of current protocol procedures, regulations, and best practices.
• Policy: Drafts command policy and procedures regarding Distinguished Visitors and ensures command staff are adhering to command policy.
Qualifications:  Secret required. Bachelor's degree preferred. Extensive experience (4 years +) in military protocol may be substituted for education. May require occasional travel. Comprehensive knowledge of military (foreign a plus) customs, courtesies, and traditions with strong organizational, planning, and execution skills. Excellent communication, interpersonal, and diplomacy skills and the ability to work independently and as part of a team. Proficiency in Microsoft Office Suite.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</si>
  <si>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</si>
  <si>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25-6406, Length 1 Year:</t>
    </r>
    <r>
      <rPr>
        <sz val="11"/>
        <color indexed="8"/>
        <rFont val="Calibri"/>
        <family val="2"/>
        <scheme val="minor"/>
      </rPr>
      <t xml:space="preserve">
SSM will perform wide range of watercraft operations, maintenance; supervise and participate in the maintenance, repair and inspections of watercraft ensuring compliance with safety standards and regulations. Oversees navigation, piloting and safe maneuvering of watercraft.  mariner duties; responsible for navigation, cargo operations and supervising fixed post security operations located within the interior and waterways of MOTCO installations or at perimeter gates. Controls access to sensitive/restricted areas where there is potential for breach of security, public safety or public health. Provide security over-watch at control points, waterway point of entrance to ensure safety/security of all MOTCO customers and employees. Provides specialized Harbor patrol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technology-based systems and must have sufficient working knowledge of Microsoft based products. Knowledge of effective communications utilizing two-way radio systems.
Qualifications:  Secret clearance, 88K MOS</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</si>
  <si>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</si>
  <si>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</si>
  <si>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</si>
  <si>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</si>
  <si>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</si>
  <si>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</si>
  <si>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25-6412, Length 1 Year:</t>
    </r>
    <r>
      <rPr>
        <sz val="11"/>
        <color indexed="8"/>
        <rFont val="Calibri"/>
        <family val="2"/>
        <scheme val="minor"/>
      </rPr>
      <t xml:space="preserve">
***Applicants must email the following documents to leanne.felvus-webb.mil@mail.mil for consideration***
Professional Resume
Military Bio
The Budget Analyst assists manpower specialists in workforce planning by providing Army Management Structure codes and Table of Distribution and Allowances requirements. They collaborate with various agencies to shape workforce structures using predictive models and performance systems. The analyst develops monthly budget execution plans, compares actual performance against projections, and recommends corrective actions to improve financial accuracy. They forecast expenses and revenues, manage budget line items, and advise directors on strategic financial decisions. Additionally, they create reports to enhance decision-making, predict operational fluctuations, and ensure long-term financial stability. The role also involves reviewing labor, production, and management controls to maintain program integrity within a dynamic funding environment.
NB: Please ensure that every application and resume received in response to the job advertisement is forwarded. Civilian experience will be considered for this position.
Qualifications:  MOS: 36A, 36A, 51C  AFSC: 6F0X1, 65FX
This role requires expertise in finance, budgeting, and workforce planning, with strong analytical, technical, and communication skills to manage financial operations and advise stakeholders. Candidates should be proficient in budget management software, financial forecasting, and regulatory compliance. Prior experience in federal budgeting, financial reporting, and workforce analysis is preferred.</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</si>
  <si>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</si>
  <si>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24-6490, Length 1 Year:</t>
    </r>
    <r>
      <rPr>
        <sz val="11"/>
        <color indexed="8"/>
        <rFont val="Calibri"/>
        <family val="2"/>
        <scheme val="minor"/>
      </rPr>
      <t xml:space="preserve">
Incumbent serves as an Inventory Management Specialist, to the Accountable Property Officer for DCSA activities worldwide. Participates in the execution and planning of assignments in the areas of accountable property and supply.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Serves as the point of contact for issues pertaining to accountability of DCSA property. Performs liaison with DCSA personnel to clarify procedures and policy and otherwise assure that property accountability is functioning efficiently and effectively. Applies technical and subject matter knowledge in problem solving and provides technical advice and guidance to DCSA personnel regarding the property accountability system and procedural/policy guidelines.
Qualifications: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Knowledge of a wide range of Federal stock record systems, processes, policies, procedures, and regulations.
Knowledge of Defense Property Accounting Systems.
Knowledge of inventory management procedures.
Knowledge of the relationship between property book and stock accounting systems.
Civilian experience will be considered for eligibility.
Ability to perform assignments, operations and/or procedures in providing.
Secret security clearance level required.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</si>
  <si>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Other duty locations will be considered on a case-by-case basis.
Qualifications: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</si>
  <si>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</si>
  <si>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25-6414, Length 1 Year:</t>
    </r>
    <r>
      <rPr>
        <sz val="11"/>
        <color indexed="8"/>
        <rFont val="Calibri"/>
        <family val="2"/>
        <scheme val="minor"/>
      </rPr>
      <t xml:space="preserve">
***Applicants must email the following documents to leanne.felvus-webb.mil@mail.mil for consideration***
MULIPLE LOCATIONS: Quantico VA, Washington DC, Ft. Meade MD, Boyers PA
Professional Resume
Military Bio
Last three evaluations
Perform primary duties as funds certifying official in accordance with DoD FMR Volume 5 Chapter 5, Certifying Officers, Departmental Accountable Officials, and Review Officials. Properly review purchase requisitions and obligation documents, to include all substantiating documentation, for adherence to DCSA guidance, DoD policy and appropriations law (purpose, time, and amount) prior to funds certification. Ensure transactions meet legal requirements for accuracy and completeness for authorized obligation/commitment. Ensure adequate substantiating documentation is available for each transaction. Conduct research on financial management policies and fiscal law to advise program owners and financial managers. Coordinate with program owners and financial managers to ensure any corrective actions related to purchase requisition errors are complied with. Prepare transactions for payment (via electronic or manual process), and official invoice (e.g., SF1164's, DD182's, etc.), including a certification statement, as required. Identify trends and Document standard operating procedures. Participate in the development and/or re-engineering of DCSA Financial Management operational processes to support both the General Fund and Working Capital Fund mission. Develop process to streamline the certification of funds and strengthen funds certification management controls in support of audit readiness. Maintain a professional working relationship with customers and stakeholders. Enhance customer engagement. Communicate in a professional manner both orally and in writing while maintaining satisfactory customer feedback. Provide responses to inquiries in a timely manner. Perform other duties, to include analysis and reporting activities, as assigned. 
Civilian experience will be considered for this position.
Qualifications:  MOS: 36B    AFSC: 6F0X1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</si>
  <si>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</si>
  <si>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</si>
  <si>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</si>
  <si>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</si>
  <si>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</si>
  <si>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</si>
  <si>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25-6385, Length 1 Year:</t>
    </r>
    <r>
      <rPr>
        <sz val="11"/>
        <color indexed="8"/>
        <rFont val="Calibri"/>
        <family val="2"/>
        <scheme val="minor"/>
      </rPr>
      <t xml:space="preserve">
United States Army flight training detachment S4 OIC and principle staff officer responsible for planning, coordinating,
and supervising all logistical functions for a Republic of Singapore Air Force (RSAF) foreign military sales (FMS)
program. Responsible for the supervision and development of NCOIC and two supply sergeants. Logistical focus on planning estimates/risk mitigation, synchronization, movement control, supply management, property accountability. Primary advisor to the Commander on all matters regarding logistical regulations, policy, and support. Direct management of logistics standing operating procedures and the Command Supply Discipline Program (CSDP). Candidate should be familiar with Government Purchase Card (GPC) program, Air Card program, Voyager Card management, HAZMAT operations, and Unit Movement Officer duties. S4 OIC position is a two-year opportunity with an optional extension after the first year.</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</si>
  <si>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</si>
  <si>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</si>
  <si>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</si>
  <si>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</si>
  <si>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</si>
  <si>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</si>
  <si>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</si>
  <si>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</si>
  <si>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</si>
  <si>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</si>
  <si>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</si>
  <si>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</si>
  <si>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25-6420</t>
  </si>
  <si>
    <r>
      <rPr>
        <b/>
        <sz val="11"/>
        <color rgb="FF000000"/>
        <rFont val="Calibri"/>
        <family val="2"/>
        <scheme val="minor"/>
      </rPr>
      <t>25-6420, Length 1 Year:</t>
    </r>
    <r>
      <rPr>
        <sz val="11"/>
        <color indexed="8"/>
        <rFont val="Calibri"/>
        <family val="2"/>
        <scheme val="minor"/>
      </rPr>
      <t xml:space="preserve">
The work requires knowledge of agency program planning, funding, and management information systems, broad knowledge of the organization and functions of activities involved in providing logistical support, and ability to coordinate and evaluate the efforts of functional specialists to identify specific requirements and to develop and adjust plans and schedules for the actions needed to meet each requirement on time. Prepares, coordinates, and integrates the identification, development, acquisition and delivery of Integrated Logistics Support (ILS) requirements for systems or equipment assigned to the organization. Research parts for cost, quantity and specifications, drafts requisitions, tracks requisition status and delivers parts to the shop floor. For example, material, parts, consumables,
HAZMAT, hardware, etc. Systems or equipment supported contain various components and sub-assemblies such as torpedo systems, combat systems, computers, tooling, etc. Routinely provides elements of ILS to production shop floor areas and works in support of project leads, Technical Project Managers, etc., submit requisitions, ensure required hardware and consumables are delivered to the shop floor to support production schedules. Maintains and utilizes programs/databases to include but not limited to: Enterprise Resource Planning (ERP), Shop Workload Management System (SWMS), HAZMAT/HAZWASTE (HM/HW) databases, etc. Provides input to and/or reviews planning documents such as Technical Data Plans, Operational Requirements, Advance Procurement Plans, Production Schedules, etc., applicable to the system or equipment for assessing the ILS effort. Assesses all requirements necessary to coordinate ILS functions. Qualifications:  Active SECRET clearance or higher. Working knowledge of the DoD logistics and supply systems is helpful.
This person supports engineers, engineering technicians, and Program Managers across an 80-person sized unit. This person also supports shipping &amp; receiving functions, hazardous materials and hazardous waste management, contracting organizations and other Logistics Management Specialists across the station.</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</si>
  <si>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</si>
  <si>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</si>
  <si>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</si>
  <si>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25-6204</t>
  </si>
  <si>
    <t>Customer Account Specialist (DCO)</t>
  </si>
  <si>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</si>
  <si>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</si>
  <si>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</si>
  <si>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</si>
  <si>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</si>
  <si>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</si>
  <si>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</si>
  <si>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</si>
  <si>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</si>
  <si>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</si>
  <si>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</si>
  <si>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</si>
  <si>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</si>
  <si>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</si>
  <si>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25-6434</t>
  </si>
  <si>
    <t>MEDICAL ADMINISTRATOR</t>
  </si>
  <si>
    <t>25-6435</t>
  </si>
  <si>
    <t>DETACHMENT SENIOR NCO</t>
  </si>
  <si>
    <t>25-6438</t>
  </si>
  <si>
    <t>EEO Medical Officer/Physician's Assistant</t>
  </si>
  <si>
    <t>E7:E8:E9:O2:O3:O4</t>
  </si>
  <si>
    <t>25-6439</t>
  </si>
  <si>
    <t>EEO Alternative Dispute Resolution Officer</t>
  </si>
  <si>
    <t xml:space="preserve"> </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</si>
  <si>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 Serves as the primary customer facing point of contact for Fuel Purchase Authorization process.
- Serves as a team member within a Customer Account Specialist (CAS) Authorization Team.
- Works with the Customer Account Specialist (CAS) Lead to develop customer service improvement and associated implementing guidance.
- Works with the Sponsoring Government Contracting Officer (KO) to capture the fuel requirement. and translate it into executable language for authorization to source the fuel.
- Serves as an active participant in customer outreach initiatives to assess customer satisfaction and inform customers of new DLA Energy capabilities.
- Works with internal and external organizations to resolve customer issues and disputes to include developing solutions for requirements or other customer support options.
-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</si>
  <si>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</si>
  <si>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</si>
  <si>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</si>
  <si>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</si>
  <si>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</si>
  <si>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</si>
  <si>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25-6434, Length 1 Year:</t>
    </r>
    <r>
      <rPr>
        <sz val="11"/>
        <color indexed="8"/>
        <rFont val="Calibri"/>
        <family val="2"/>
        <scheme val="minor"/>
      </rPr>
      <t xml:space="preserve">
Serves as the Medical Administrator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stablishes community medical care as needed.
Qualifications:  42A preferred.</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</si>
  <si>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</si>
  <si>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</si>
  <si>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</si>
  <si>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</si>
  <si>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r>
      <rPr>
        <b/>
        <sz val="11"/>
        <color rgb="FF000000"/>
        <rFont val="Calibri"/>
        <family val="2"/>
        <scheme val="minor"/>
      </rPr>
      <t>25-6305, Length 365 days:</t>
    </r>
    <r>
      <rPr>
        <sz val="11"/>
        <color indexed="8"/>
        <rFont val="Calibri"/>
        <family val="2"/>
        <scheme val="minor"/>
      </rPr>
      <t xml:space="preserve"> A Police Officer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</si>
  <si>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Change Position Title to Police Officer</t>
  </si>
  <si>
    <t>SMSgt Dennis Tallent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</si>
</sst>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6" borderId="0" xfId="0" applyFont="1" applyFill="1" applyAlignment="1">
      <alignment horizontal="left" vertical="top"/>
    </xf>
    <xf numFmtId="0" fontId="3" fillId="3" borderId="1" xfId="0" applyFont="1" applyFill="1" applyBorder="1" applyAlignment="1">
      <alignment vertical="top"/>
    </xf>
    <xf numFmtId="0" fontId="15" fillId="3" borderId="1" xfId="0" applyFont="1" applyFill="1" applyBorder="1" applyAlignment="1">
      <alignment vertical="top" wrapText="1"/>
    </xf>
    <xf numFmtId="0" fontId="3" fillId="0" borderId="1" xfId="0" applyFont="1" applyBorder="1" applyAlignment="1">
      <alignment horizontal="center" vertical="top"/>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117"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21"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42"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47"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 Id="rId63"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68"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84"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89"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12"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33"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138" Type="http://schemas.openxmlformats.org/officeDocument/2006/relationships/hyperlink" Target="mailto:dennis.w.tallent.mil@mail.mil;%20dfas.indianapolis-in.zh.mbx.pfi@mail.mil?subject=Applicant%20for%20NSWC-Corona,%20Position%2025-6376&amp;body=Please%20find%20my%20resume%20and%20bio%20attached%20for%20consideration." TargetMode="External"/><Relationship Id="rId154" Type="http://schemas.openxmlformats.org/officeDocument/2006/relationships/hyperlink" Target="mailto:leanne.felvus-webb.mil@mail.mil;%20dfas.indianapolis-in.zh.mbx.pfi@mail.mil?subject=Applicant%20for%20DCSA%20Position%2025-6401&amp;body=Please%20find%20my%20resume%20and%20bio%20attached%20for%20consideration." TargetMode="External"/><Relationship Id="rId159" Type="http://schemas.openxmlformats.org/officeDocument/2006/relationships/hyperlink" Target="mailto:joseph.h.sorg2.mil@mail.mil%20dfas.indianapolis-in.zh.mbx.pfi@mail.mil?subject=Applicant%20for%20OPM-SANG%20Position%2025-6396&amp;body=Please%20find%20my%20resume%20and%20bio%20attached%20for%20consideration." TargetMode="External"/><Relationship Id="rId175" Type="http://schemas.openxmlformats.org/officeDocument/2006/relationships/hyperlink" Target="mailto:leanna.g.rudibaugh.mil@mail.mil;%20dfas.indianapolis-in.zh.mbx.pfi@mail.mil?subject=Applicant%20for%20DLA-Energy%20Position%2025-6434&amp;body=Please%20find%20my%20resume%20and%20bio%20attached%20for%20consideration." TargetMode="External"/><Relationship Id="rId170"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16"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107"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11" Type="http://schemas.openxmlformats.org/officeDocument/2006/relationships/hyperlink" Target="mailto:tania.a.cousineau.mil@mail.mil;%20dfas.indianapolis-in.zh.mbx.pfi@mail.mil?subject=Applicant%20for%20NSWC-Crane%20Position%2024-6441&amp;body=Please%20find%20my%20resume%20and%20bio%20attached%20for%20consideration." TargetMode="External"/><Relationship Id="rId32"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37" Type="http://schemas.openxmlformats.org/officeDocument/2006/relationships/hyperlink" Target="mailto:joseph.h.sorg2.mil@mail.mil%20dfas.indianapolis-in.zh.mbx.pfi@mail.mil?subject=Applicant%20for%20NGB-OPV%20Position%2025-6120&amp;body=Please%20find%20my%20resume%20and%20bio%20attached%20for%20consideration." TargetMode="External"/><Relationship Id="rId53"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58"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74"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79"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02"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23"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128"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44" Type="http://schemas.openxmlformats.org/officeDocument/2006/relationships/hyperlink" Target="mailto:leanne.felvus-webb.mil@mail.mil;%20dfas.indianapolis-in.zh.mbx.pfi@mail.mil?subject=Applicant%20for%20JMC-Crane%20Position%2025-6404&amp;body=Please%20find%20my%20resume%20and%20bio%20attached%20for%20consideration." TargetMode="External"/><Relationship Id="rId149" Type="http://schemas.openxmlformats.org/officeDocument/2006/relationships/hyperlink" Target="mailto:leanne.felvus-webb.mil@mail.mil;%20dfas.indianapolis-in.zh.mbx.pfi@mail.mil?subject=Applicant%20for%20JMC-Crane%20Position%2025-6411&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90"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95"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160" Type="http://schemas.openxmlformats.org/officeDocument/2006/relationships/hyperlink" Target="mailto:joseph.h.sorg2.mil@mail.mil%20dfas.indianapolis-in.zh.mbx.pfi@mail.mil?subject=Applicant%20for%20OPM-SANG%20Position%2025-6397&amp;body=Please%20find%20my%20resume%20and%20bio%20attached%20for%20consideration." TargetMode="External"/><Relationship Id="rId165" Type="http://schemas.openxmlformats.org/officeDocument/2006/relationships/hyperlink" Target="mailto:dennis.w.tallent.mil@mail.mil;%20dfas.indianapolis-in.zh.mbx.pfi@mail.mil?subject=Applicant%20for%20NUWC-Keyport%20Position%2025-6418&amp;body=Please%20find%20my%20resume%20and%20bio%20attached%20for%20consideration." TargetMode="External"/><Relationship Id="rId181" Type="http://schemas.openxmlformats.org/officeDocument/2006/relationships/hyperlink" Target="mailto:dan.e.brown2.mil@mail.mil;%20dfas.indianapolis-in.zh.mbx.pfi@mail.mil?subject=Applicant%20for%20DISA-DD%20Position%2025-6102&amp;body=Please%20find%20my%20resume%20and%20bio%20attached%20for%20consideration." TargetMode="External"/><Relationship Id="rId22"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27"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3"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48"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64"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69"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113"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118"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34"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139"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80"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85"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150" Type="http://schemas.openxmlformats.org/officeDocument/2006/relationships/hyperlink" Target="mailto:leanne.felvus-webb.mil@mail.mil;%20dfas.indianapolis-in.zh.mbx.pfi@mail.mil?subject=Applicant%20for%20JMC-Crane%20Position%2025-6412&amp;body=Please%20find%20my%20resume%20and%20bio%20attached%20for%20consideration." TargetMode="External"/><Relationship Id="rId155" Type="http://schemas.openxmlformats.org/officeDocument/2006/relationships/hyperlink" Target="mailto:leanne.felvus-webb.mil@mail.mil;%20dfas.indianapolis-in.zh.mbx.pfi@mail.mil?subject=Applicant%20for%20DCSA%20Position%2025-6414&amp;body=Please%20find%20my%20resume%20and%20bio%20attached%20for%20consideration." TargetMode="External"/><Relationship Id="rId171"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176" Type="http://schemas.openxmlformats.org/officeDocument/2006/relationships/hyperlink" Target="mailto:joseph.h.sorg2.mil@mail.mil%20dfas.indianapolis-in.zh.mbx.pfi@mail.mil?subject=Applicant%20for%20NGB-OPV%20Position%2025-6434&amp;body=Please%20find%20my%20resume%20and%20bio%20attached%20for%20consideration." TargetMode="External"/><Relationship Id="rId12"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17"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33"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38"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59"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103"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108"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24" Type="http://schemas.openxmlformats.org/officeDocument/2006/relationships/hyperlink" Target="mailto:leanna.g.rudibaugh.mil@mail.mil;%20dfas.indianapolis-in.zh.mbx.pfi@mail.mil?subject=Applicant%20for%20USACE-Mississippi%20Position%2025-6328&amp;body=Please%20find%20my%20resume%20and%20bio%20attached%20for%20consideration." TargetMode="External"/><Relationship Id="rId129"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54"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70"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75"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91"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96"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40" Type="http://schemas.openxmlformats.org/officeDocument/2006/relationships/hyperlink" Target="mailto:leanne.felvus-webb.mil@mail.mil;%20dfas.indianapolis-in.zh.mbx.pfi@mail.mil?subject=Applicant%20for%20AMCOM-CCAD%20Position%2025-6389&amp;body=Please%20find%20my%20resume%20and%20bio%20attached%20for%20consideration." TargetMode="External"/><Relationship Id="rId145" Type="http://schemas.openxmlformats.org/officeDocument/2006/relationships/hyperlink" Target="mailto:leanne.felvus-webb.mil@mail.mil;%20dfas.indianapolis-in.zh.mbx.pfi@mail.mil?subject=Applicant%20for%20JMC-Crane%20Position%2025-6405&amp;body=Please%20find%20my%20resume%20and%20bio%20attached%20for%20consideration." TargetMode="External"/><Relationship Id="rId161" Type="http://schemas.openxmlformats.org/officeDocument/2006/relationships/hyperlink" Target="mailto:joseph.h.sorg2.mil@mail.mil%20dfas.indianapolis-in.zh.mbx.pfi@mail.mil?subject=Applicant%20for%20NGB-OPV%20Position%2025-6384&amp;body=Please%20find%20my%20resume%20and%20bio%20attached%20for%20consideration." TargetMode="External"/><Relationship Id="rId166" Type="http://schemas.openxmlformats.org/officeDocument/2006/relationships/hyperlink" Target="mailto:dennis.w.tallent.mil@mail.mil;%20dfas.indianapolis-in.zh.mbx.pfi@mail.mil?subject=Applicant%20for%20NUWC-Keyport%20Position%2025-6419&amp;body=Please%20find%20my%20resume%20and%20bio%20attached%20for%20consideration." TargetMode="External"/><Relationship Id="rId182" Type="http://schemas.openxmlformats.org/officeDocument/2006/relationships/hyperlink" Target="mailto:dan.e.brown2.mil@mail.mil;%20dfas.indianapolis-in.zh.mbx.pfi@mail.mil?subject=Applicant%20for%20DISA-PEO%20Transport%20Position%2025-6290&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23"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28"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49"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114"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119"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44"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60"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65" Type="http://schemas.openxmlformats.org/officeDocument/2006/relationships/hyperlink" Target="mailto:leanne.felvus-webb.mil@mail.mil;%20dfas.indianapolis-in.zh.mbx.pfi@mail.mil?subject=Applicant%20for%20DCSA%20Position%2025-6247&amp;body=Please%20find%20my%20resume%20and%20bio%20attached%20for%20consideration." TargetMode="External"/><Relationship Id="rId81"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86"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130" Type="http://schemas.openxmlformats.org/officeDocument/2006/relationships/hyperlink" Target="mailto:dennis.w.tallent.mil@mail.mil;%20dfas.indianapolis-in.zh.mbx.pfi@mail.mil?subject=Applicant%20for%20NSWC-Corona,%20Position%2025-6364&amp;body=Please%20find%20my%20resume%20and%20bio%20attached%20for%20consideration." TargetMode="External"/><Relationship Id="rId135" Type="http://schemas.openxmlformats.org/officeDocument/2006/relationships/hyperlink" Target="mailto:joseph.h.sorg2.mil@mail.mil%20dfas.indianapolis-in.zh.mbx.pfi@mail.mil?subject=Applicant%20for%20NGB-OPV%20Position%2024-6400&amp;body=Please%20find%20my%20resume%20and%20bio%20attached%20for%20consideration." TargetMode="External"/><Relationship Id="rId151" Type="http://schemas.openxmlformats.org/officeDocument/2006/relationships/hyperlink" Target="mailto:leanne.felvus-webb.mil@mail.mil;%20dfas.indianapolis-in.zh.mbx.pfi@mail.mil?subject=Applicant%20for%20DCSA%20Position%2025-6302&amp;body=Please%20find%20my%20resume%20and%20bio%20attached%20for%20consideration." TargetMode="External"/><Relationship Id="rId156" Type="http://schemas.openxmlformats.org/officeDocument/2006/relationships/hyperlink" Target="mailto:leanna.g.rudibaugh.mil@mail.mil;%20dfas.indianapolis-in.zh.mbx.pfi@mail.mil?subject=Applicant%20for%20USACE-New%20England%20Position%2025-6360&amp;body=Please%20find%20my%20resume%20and%20bio%20attached%20for%20consideration." TargetMode="External"/><Relationship Id="rId177"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4"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172"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180"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13"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8"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39"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109"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34"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50"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55"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76"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97"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104"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120"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125"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41" Type="http://schemas.openxmlformats.org/officeDocument/2006/relationships/hyperlink" Target="mailto:leanne.felvus-webb.mil@mail.mil;%20dfas.indianapolis-in.zh.mbx.pfi@mail.mil?subject=Applicant%20for%20AMCOM-CCAD%20Position%2025-6390&amp;body=Please%20find%20my%20resume%20and%20bio%20attached%20for%20consideration." TargetMode="External"/><Relationship Id="rId146" Type="http://schemas.openxmlformats.org/officeDocument/2006/relationships/hyperlink" Target="mailto:leanne.felvus-webb.mil@mail.mil;%20dfas.indianapolis-in.zh.mbx.pfi@mail.mil?subject=Applicant%20for%20JMC-Crane%20Position%2025-6408&amp;body=Please%20find%20my%20resume%20and%20bio%20attached%20for%20consideration." TargetMode="External"/><Relationship Id="rId167" Type="http://schemas.openxmlformats.org/officeDocument/2006/relationships/hyperlink" Target="mailto:dennis.w.tallent.mil@mail.mil;%20dfas.indianapolis-in.zh.mbx.pfi@mail.mil?subject=Applicant%20for%20NUWC-Keyport%20Position%2025-6420&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71"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92"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62" Type="http://schemas.openxmlformats.org/officeDocument/2006/relationships/hyperlink" Target="mailto:joseph.h.sorg2.mil@mail.mil%20dfas.indianapolis-in.zh.mbx.pfi@mail.mil?subject=Applicant%20for%20NGB-OPV%20Position%2025-6385&amp;body=Please%20find%20my%20resume%20and%20bio%20attached%20for%20consideration." TargetMode="External"/><Relationship Id="rId183" Type="http://schemas.openxmlformats.org/officeDocument/2006/relationships/printerSettings" Target="../printerSettings/printerSettings2.bin"/><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24" Type="http://schemas.openxmlformats.org/officeDocument/2006/relationships/hyperlink" Target="mailto:dennis.w.tallent.mil@mail.mil;%20dfas.indianapolis-in.zh.mbx.pfi@mail.mil?subject=Applicant%20for%20NUWC-Keyport%20Position%2025-6046&amp;body=Please%20find%20my%20resume%20and%20bio%20attached%20for%20consideration." TargetMode="External"/><Relationship Id="rId40" Type="http://schemas.openxmlformats.org/officeDocument/2006/relationships/hyperlink" Target="mailto:leanne.l.felvus-webb.mil@mail.mil;%20dfas.indianapolis-in.zh.mbx.pfi@mail.mil?subject=Applicant%20for%20DCSA%20Position%2025-6052&amp;body=Please%20find%20my%20resume%20and%20bio%20attached%20for%20consideration." TargetMode="External"/><Relationship Id="rId45"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66"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87"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10"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15"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31"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136" Type="http://schemas.openxmlformats.org/officeDocument/2006/relationships/hyperlink" Target="mailto:joseph.h.sorg2.mil@mail.mil%20dfas.indianapolis-in.zh.mbx.pfi@mail.mil?subject=Applicant%20for%20NGB-OPV%20Position%2024-6401&amp;body=Please%20find%20my%20resume%20and%20bio%20attached%20for%20consideration." TargetMode="External"/><Relationship Id="rId157" Type="http://schemas.openxmlformats.org/officeDocument/2006/relationships/hyperlink" Target="mailto:leanna.g.rudibaugh.mil@mail.mil;%20dfas.indianapolis-in.zh.mbx.pfi@mail.mil?subject=Applicant%20for%20USACE-Wilmington%20Position%2025-6403&amp;body=Please%20find%20my%20resume%20and%20bio%20attached%20for%20consideration." TargetMode="External"/><Relationship Id="rId178"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 Id="rId61"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82"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152" Type="http://schemas.openxmlformats.org/officeDocument/2006/relationships/hyperlink" Target="mailto:leanne.felvus-webb.mil@mail.mil;%20dfas.indianapolis-in.zh.mbx.pfi@mail.mil?subject=Applicant%20for%20DCSA%20Position%2025-6490&amp;body=Please%20find%20my%20resume%20and%20bio%20attached%20for%20consideration." TargetMode="External"/><Relationship Id="rId173"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19"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14"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30"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35"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56"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77"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00"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05"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126"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47" Type="http://schemas.openxmlformats.org/officeDocument/2006/relationships/hyperlink" Target="mailto:leanne.felvus-webb.mil@mail.mil;%20dfas.indianapolis-in.zh.mbx.pfi@mail.mil?subject=Applicant%20for%20JMC-Crane%20Position%2025-6409&amp;body=Please%20find%20my%20resume%20and%20bio%20attached%20for%20consideration." TargetMode="External"/><Relationship Id="rId168" Type="http://schemas.openxmlformats.org/officeDocument/2006/relationships/hyperlink" Target="mailto:leanne.felvus-webb.mil@mail.mil;%20dfas.indianapolis-in.zh.mbx.pfi@mail.mil?subject=Applicant%20for%20AMCOM-LEAD%20Position%2025-6424&amp;body=Please%20find%20my%20resume%20and%20bio%20attached%20for%20consideration." TargetMode="External"/><Relationship Id="rId8"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51"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72"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93"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98" Type="http://schemas.openxmlformats.org/officeDocument/2006/relationships/hyperlink" Target="mailto:leanne.felvus-webb.mil@mail.mil;%20dfas.indianapolis-in.zh.mbx.pfi@mail.mil?subject=Applicant%20for%20DCSA%20Position%2025-6300&amp;body=Please%20find%20my%20resume%20and%20bio%20attached%20for%20consideration." TargetMode="External"/><Relationship Id="rId121"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142" Type="http://schemas.openxmlformats.org/officeDocument/2006/relationships/hyperlink" Target="mailto:tania.a.cousineau.mil@mail.mil;%20dfas.indianapolis-in.zh.mbx.pfi@mail.mil?subject=Applicant%20for%20NSWC-Indian%20Head%20Position%2025-6400&amp;body=Please%20find%20my%20resume%20and%20bio%20attached%20for%20consideration." TargetMode="External"/><Relationship Id="rId163" Type="http://schemas.openxmlformats.org/officeDocument/2006/relationships/hyperlink" Target="mailto:dennis.w.tallent.mil@mail.mil;%20dfas.indianapolis-in.zh.mbx.pfi@mail.mil?subject=Applicant%20for%20NSWC-Crane,%20Position%2025-6395&amp;body=Please%20find%20my%20resume%20and%20bio%20attached%20for%20consideration." TargetMode="External"/><Relationship Id="rId3"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25"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46"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67"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116" Type="http://schemas.openxmlformats.org/officeDocument/2006/relationships/hyperlink" Target="mailto:tania.a.cousineau.mil@mail.mil;%20dfas.indianapolis-in.zh.mbx.pfi@mail.mil?subject=Applicant%20for%20TRANSCOM%20Position%2025-6358&amp;body=Please%20find%20my%20resume%20and%20bio%20attached%20for%20consideration." TargetMode="External"/><Relationship Id="rId137"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58" Type="http://schemas.openxmlformats.org/officeDocument/2006/relationships/hyperlink" Target="mailto:leanna.g.rudibaugh.mil@mail.mil;%20dfas.indianapolis-in.zh.mbx.pfi@mail.mil?subject=Applicant%20for%20DLA-Energy%20Position%2025-6398&amp;body=Please%20find%20my%20resume%20and%20bio%20attached%20for%20consideration." TargetMode="External"/><Relationship Id="rId20"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41"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62"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83"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88"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111"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32"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53" Type="http://schemas.openxmlformats.org/officeDocument/2006/relationships/hyperlink" Target="mailto:leanne.felvus-webb.mil@mail.mil;%20dfas.indianapolis-in.zh.mbx.pfi@mail.mil?subject=Applicant%20for%20DCSA%20Position%2025-6399&amp;body=Please%20find%20my%20resume%20and%20bio%20attached%20for%20consideration." TargetMode="External"/><Relationship Id="rId174"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179"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 Id="rId15"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36"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57"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106"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127" Type="http://schemas.openxmlformats.org/officeDocument/2006/relationships/hyperlink" Target="mailto:dennis.w.tallent.mil@mail.mil;%20dfas.indianapolis-in.zh.mbx.pfi@mail.mil?subject=Applicant%20for%20NUWC-Keyport%20Position%2025-6334&amp;body=Please%20find%20my%20resume%20and%20bio%20attached%20for%20consideration." TargetMode="External"/><Relationship Id="rId10"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31"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52"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73"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78"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94"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99"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01"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122"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43" Type="http://schemas.openxmlformats.org/officeDocument/2006/relationships/hyperlink" Target="mailto:tania.a.cousineau.mil@mail.mil;%20dfas.indianapolis-in.zh.mbx.pfi@mail.mil?subject=Applicant%20for%20TRANSCOM%20Position%2025-6406&amp;body=Please%20find%20my%20resume%20and%20bio%20attached%20for%20consideration." TargetMode="External"/><Relationship Id="rId148" Type="http://schemas.openxmlformats.org/officeDocument/2006/relationships/hyperlink" Target="mailto:leanne.felvus-webb.mil@mail.mil;%20dfas.indianapolis-in.zh.mbx.pfi@mail.mil?subject=Applicant%20for%20JMC-Crane%20Position%2025-6410&amp;body=Please%20find%20my%20resume%20and%20bio%20attached%20for%20consideration." TargetMode="External"/><Relationship Id="rId164" Type="http://schemas.openxmlformats.org/officeDocument/2006/relationships/hyperlink" Target="mailto:dennis.w.tallent.mil@mail.mil;%20dfas.indianapolis-in.zh.mbx.pfi@mail.mil?subject=Applicant%20for%20NUWC-Keyport%20Position%2025-6417&amp;body=Please%20find%20my%20resume%20and%20bio%20attached%20for%20consideration." TargetMode="External"/><Relationship Id="rId169"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oseph.h.sorg2.mil@mail.mil%20dfas.indianapolis-in.zh.mbx.pfi@mail.mil?subject=Applicant%20for%20NGB-OPV%20Position%2024-6399&amp;body=Please%20find%20my%20resume%20and%20bio%20attached%20for%20consideration." TargetMode="External"/><Relationship Id="rId2" Type="http://schemas.openxmlformats.org/officeDocument/2006/relationships/hyperlink" Target="mailto:joseph.h.sorg2.mil@mail.mil%20dfas.indianapolis-in.zh.mbx.pfi@mail.mil?subject=Applicant%20for%20NGB-OPV%20Position%2025-6122&amp;body=Please%20find%20my%20resume%20and%20bio%20attached%20for%20consideration." TargetMode="External"/><Relationship Id="rId1" Type="http://schemas.openxmlformats.org/officeDocument/2006/relationships/hyperlink" Target="mailto:dennis.w.tallent.mil@mail.mil;%20dfas.indianapolis-in.zh.mbx.pfi@mail.mil?subject=Applicant%20for%20NUWC-Keyport%20Position%2023-6475&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3"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7" Type="http://schemas.openxmlformats.org/officeDocument/2006/relationships/hyperlink" Target="mailto:joseph.h.sorg2.mil@mail.mil%20dfas.indianapolis-in.zh.mbx.pfi@mail.mil?subject=Applicant%20for%20NGB-OPV%20Position%2025-6434&amp;body=Please%20find%20my%20resume%20and%20bio%20attached%20for%20consideration." TargetMode="External"/><Relationship Id="rId12" Type="http://schemas.openxmlformats.org/officeDocument/2006/relationships/printerSettings" Target="../printerSettings/printerSettings3.bin"/><Relationship Id="rId2"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1"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6" Type="http://schemas.openxmlformats.org/officeDocument/2006/relationships/hyperlink" Target="mailto:leanna.g.rudibaugh.mil@mail.mil;%20dfas.indianapolis-in.zh.mbx.pfi@mail.mil?subject=Applicant%20for%20DLA-Energy%20Position%2025-6434&amp;body=Please%20find%20my%20resume%20and%20bio%20attached%20for%20consideration." TargetMode="External"/><Relationship Id="rId11"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5"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10"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 Id="rId4"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9"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89</v>
      </c>
    </row>
    <row r="2" spans="1:1">
      <c r="A2" s="13" t="s">
        <v>100</v>
      </c>
    </row>
    <row r="3" spans="1:1" ht="75">
      <c r="A3" s="9" t="s">
        <v>101</v>
      </c>
    </row>
    <row r="4" spans="1:1">
      <c r="A4" s="9"/>
    </row>
    <row r="5" spans="1:1">
      <c r="A5" s="12" t="s">
        <v>102</v>
      </c>
    </row>
    <row r="6" spans="1:1" ht="60">
      <c r="A6" s="10" t="s">
        <v>109</v>
      </c>
    </row>
    <row r="7" spans="1:1">
      <c r="A7" s="10" t="s">
        <v>103</v>
      </c>
    </row>
    <row r="8" spans="1:1">
      <c r="A8" s="10" t="s">
        <v>104</v>
      </c>
    </row>
    <row r="9" spans="1:1">
      <c r="A9" s="10" t="s">
        <v>105</v>
      </c>
    </row>
    <row r="10" spans="1:1">
      <c r="A10" s="10" t="s">
        <v>108</v>
      </c>
    </row>
    <row r="12" spans="1:1">
      <c r="A12" s="12" t="s">
        <v>106</v>
      </c>
    </row>
    <row r="13" spans="1:1" ht="30">
      <c r="A13" s="10"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77"/>
  <sheetViews>
    <sheetView tabSelected="1" zoomScale="80" zoomScaleNormal="80" zoomScaleSheetLayoutView="40" zoomScalePageLayoutView="50" workbookViewId="0">
      <pane ySplit="1" topLeftCell="A2" activePane="bottomLeft" state="frozen"/>
      <selection pane="bottomLeft" activeCell="E3" sqref="E3"/>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2" style="26" customWidth="1"/>
    <col min="8" max="8" width="16.77734375" style="26" customWidth="1"/>
    <col min="9" max="9" width="14.5546875" style="4" customWidth="1"/>
    <col min="10" max="10" width="12.77734375" style="64" bestFit="1" customWidth="1"/>
    <col min="11" max="11" width="17.21875" style="21" customWidth="1"/>
    <col min="12" max="12" width="21" style="69" customWidth="1"/>
    <col min="13" max="16384" width="9.21875" style="26"/>
  </cols>
  <sheetData>
    <row r="1" spans="1:13" s="23" customFormat="1" ht="54.6" customHeight="1">
      <c r="A1" s="17" t="s">
        <v>23</v>
      </c>
      <c r="B1" s="22" t="s">
        <v>24</v>
      </c>
      <c r="C1" s="22" t="s">
        <v>25</v>
      </c>
      <c r="D1" s="18" t="s">
        <v>26</v>
      </c>
      <c r="E1" s="17" t="s">
        <v>22</v>
      </c>
      <c r="F1" s="22" t="s">
        <v>19</v>
      </c>
      <c r="G1" s="22" t="s">
        <v>20</v>
      </c>
      <c r="H1" s="22" t="s">
        <v>21</v>
      </c>
      <c r="I1" s="17" t="s">
        <v>85</v>
      </c>
      <c r="J1" s="61" t="s">
        <v>86</v>
      </c>
      <c r="K1" s="19" t="s">
        <v>30</v>
      </c>
      <c r="L1" s="65" t="s">
        <v>90</v>
      </c>
    </row>
    <row r="2" spans="1:13" ht="54.6" customHeight="1">
      <c r="A2" s="1" t="s">
        <v>446</v>
      </c>
      <c r="B2" s="24" t="s">
        <v>0</v>
      </c>
      <c r="C2" s="24" t="s">
        <v>349</v>
      </c>
      <c r="D2" s="15" t="s">
        <v>447</v>
      </c>
      <c r="E2" s="24" t="s">
        <v>459</v>
      </c>
      <c r="F2" s="25" t="s">
        <v>17</v>
      </c>
      <c r="G2" s="24" t="s">
        <v>77</v>
      </c>
      <c r="H2" s="24" t="s">
        <v>448</v>
      </c>
      <c r="I2" s="3" t="s">
        <v>449</v>
      </c>
      <c r="J2" s="62" t="s">
        <v>4</v>
      </c>
      <c r="K2" s="20" t="s">
        <v>29</v>
      </c>
      <c r="L2" s="66" t="s">
        <v>121</v>
      </c>
      <c r="M2" s="26" t="s">
        <v>846</v>
      </c>
    </row>
    <row r="3" spans="1:13" ht="54.6" customHeight="1">
      <c r="A3" s="1" t="s">
        <v>128</v>
      </c>
      <c r="B3" s="24" t="s">
        <v>18</v>
      </c>
      <c r="C3" s="24" t="s">
        <v>34</v>
      </c>
      <c r="D3" s="15" t="s">
        <v>129</v>
      </c>
      <c r="E3" s="25" t="s">
        <v>295</v>
      </c>
      <c r="F3" s="24" t="s">
        <v>17</v>
      </c>
      <c r="G3" s="24" t="s">
        <v>33</v>
      </c>
      <c r="H3" s="24" t="s">
        <v>35</v>
      </c>
      <c r="I3" s="3" t="s">
        <v>36</v>
      </c>
      <c r="J3" s="62" t="s">
        <v>4</v>
      </c>
      <c r="K3" s="20" t="s">
        <v>29</v>
      </c>
      <c r="L3" s="67" t="s">
        <v>92</v>
      </c>
      <c r="M3" s="26" t="s">
        <v>846</v>
      </c>
    </row>
    <row r="4" spans="1:13" ht="54.6" customHeight="1">
      <c r="A4" s="1" t="s">
        <v>130</v>
      </c>
      <c r="B4" s="24" t="s">
        <v>18</v>
      </c>
      <c r="C4" s="24" t="s">
        <v>34</v>
      </c>
      <c r="D4" s="15" t="s">
        <v>131</v>
      </c>
      <c r="E4" s="25" t="s">
        <v>431</v>
      </c>
      <c r="F4" s="24" t="s">
        <v>17</v>
      </c>
      <c r="G4" s="24" t="s">
        <v>32</v>
      </c>
      <c r="H4" s="24" t="s">
        <v>35</v>
      </c>
      <c r="I4" s="3" t="s">
        <v>36</v>
      </c>
      <c r="J4" s="62" t="s">
        <v>4</v>
      </c>
      <c r="K4" s="20" t="s">
        <v>29</v>
      </c>
      <c r="L4" s="67" t="s">
        <v>92</v>
      </c>
      <c r="M4" s="26" t="s">
        <v>846</v>
      </c>
    </row>
    <row r="5" spans="1:13" ht="54.6" customHeight="1">
      <c r="A5" s="1" t="s">
        <v>233</v>
      </c>
      <c r="B5" s="24" t="s">
        <v>97</v>
      </c>
      <c r="C5" s="24" t="s">
        <v>98</v>
      </c>
      <c r="D5" s="15" t="s">
        <v>234</v>
      </c>
      <c r="E5" s="25" t="s">
        <v>238</v>
      </c>
      <c r="F5" s="24" t="s">
        <v>1</v>
      </c>
      <c r="G5" s="24" t="s">
        <v>66</v>
      </c>
      <c r="H5" s="24" t="s">
        <v>228</v>
      </c>
      <c r="I5" s="3" t="s">
        <v>36</v>
      </c>
      <c r="J5" s="62" t="s">
        <v>4</v>
      </c>
      <c r="K5" s="20" t="s">
        <v>29</v>
      </c>
      <c r="L5" s="67" t="s">
        <v>94</v>
      </c>
    </row>
    <row r="6" spans="1:13" ht="54.6" customHeight="1">
      <c r="A6" s="1" t="s">
        <v>235</v>
      </c>
      <c r="B6" s="24" t="s">
        <v>97</v>
      </c>
      <c r="C6" s="24" t="s">
        <v>98</v>
      </c>
      <c r="D6" s="15" t="s">
        <v>227</v>
      </c>
      <c r="E6" s="25" t="s">
        <v>239</v>
      </c>
      <c r="F6" s="24" t="s">
        <v>1</v>
      </c>
      <c r="G6" s="24" t="s">
        <v>46</v>
      </c>
      <c r="H6" s="24" t="s">
        <v>228</v>
      </c>
      <c r="I6" s="3" t="s">
        <v>36</v>
      </c>
      <c r="J6" s="62" t="s">
        <v>4</v>
      </c>
      <c r="K6" s="20" t="s">
        <v>29</v>
      </c>
      <c r="L6" s="67" t="s">
        <v>94</v>
      </c>
      <c r="M6" s="52"/>
    </row>
    <row r="7" spans="1:13" ht="54.6" customHeight="1">
      <c r="A7" s="1" t="s">
        <v>318</v>
      </c>
      <c r="B7" s="24" t="s">
        <v>97</v>
      </c>
      <c r="C7" s="24" t="s">
        <v>98</v>
      </c>
      <c r="D7" s="15" t="s">
        <v>319</v>
      </c>
      <c r="E7" s="25" t="s">
        <v>333</v>
      </c>
      <c r="F7" s="24" t="s">
        <v>1</v>
      </c>
      <c r="G7" s="24" t="s">
        <v>33</v>
      </c>
      <c r="H7" s="24" t="s">
        <v>228</v>
      </c>
      <c r="I7" s="3" t="s">
        <v>36</v>
      </c>
      <c r="J7" s="62" t="s">
        <v>4</v>
      </c>
      <c r="K7" s="20" t="s">
        <v>29</v>
      </c>
      <c r="L7" s="67" t="s">
        <v>94</v>
      </c>
    </row>
    <row r="8" spans="1:13" ht="54.6" customHeight="1">
      <c r="A8" s="1" t="s">
        <v>320</v>
      </c>
      <c r="B8" s="24" t="s">
        <v>97</v>
      </c>
      <c r="C8" s="24" t="s">
        <v>98</v>
      </c>
      <c r="D8" s="15" t="s">
        <v>321</v>
      </c>
      <c r="E8" s="25" t="s">
        <v>337</v>
      </c>
      <c r="F8" s="24" t="s">
        <v>1</v>
      </c>
      <c r="G8" s="24" t="s">
        <v>33</v>
      </c>
      <c r="H8" s="24" t="s">
        <v>228</v>
      </c>
      <c r="I8" s="3" t="s">
        <v>36</v>
      </c>
      <c r="J8" s="62" t="s">
        <v>4</v>
      </c>
      <c r="K8" s="20" t="s">
        <v>29</v>
      </c>
      <c r="L8" s="67" t="s">
        <v>94</v>
      </c>
    </row>
    <row r="9" spans="1:13" ht="54.6" customHeight="1">
      <c r="A9" s="1" t="s">
        <v>360</v>
      </c>
      <c r="B9" s="24" t="s">
        <v>97</v>
      </c>
      <c r="C9" s="24" t="s">
        <v>98</v>
      </c>
      <c r="D9" s="15" t="s">
        <v>361</v>
      </c>
      <c r="E9" s="25" t="s">
        <v>363</v>
      </c>
      <c r="F9" s="24" t="s">
        <v>1</v>
      </c>
      <c r="G9" s="24" t="s">
        <v>218</v>
      </c>
      <c r="H9" s="24" t="s">
        <v>228</v>
      </c>
      <c r="I9" s="3" t="s">
        <v>36</v>
      </c>
      <c r="J9" s="62" t="s">
        <v>4</v>
      </c>
      <c r="K9" s="20" t="s">
        <v>29</v>
      </c>
      <c r="L9" s="67" t="s">
        <v>94</v>
      </c>
    </row>
    <row r="10" spans="1:13" ht="54.6" customHeight="1">
      <c r="A10" s="1" t="s">
        <v>401</v>
      </c>
      <c r="B10" s="24" t="s">
        <v>97</v>
      </c>
      <c r="C10" s="24" t="s">
        <v>98</v>
      </c>
      <c r="D10" s="15" t="s">
        <v>402</v>
      </c>
      <c r="E10" s="25" t="s">
        <v>412</v>
      </c>
      <c r="F10" s="24" t="s">
        <v>1</v>
      </c>
      <c r="G10" s="24" t="s">
        <v>33</v>
      </c>
      <c r="H10" s="24" t="s">
        <v>228</v>
      </c>
      <c r="I10" s="3" t="s">
        <v>36</v>
      </c>
      <c r="J10" s="62" t="s">
        <v>4</v>
      </c>
      <c r="K10" s="20" t="s">
        <v>29</v>
      </c>
      <c r="L10" s="67" t="s">
        <v>94</v>
      </c>
    </row>
    <row r="11" spans="1:13" ht="54.6" customHeight="1">
      <c r="A11" s="1" t="s">
        <v>403</v>
      </c>
      <c r="B11" s="24" t="s">
        <v>97</v>
      </c>
      <c r="C11" s="24" t="s">
        <v>98</v>
      </c>
      <c r="D11" s="15" t="s">
        <v>404</v>
      </c>
      <c r="E11" s="25" t="s">
        <v>411</v>
      </c>
      <c r="F11" s="24" t="s">
        <v>1</v>
      </c>
      <c r="G11" s="24" t="s">
        <v>405</v>
      </c>
      <c r="H11" s="24" t="s">
        <v>228</v>
      </c>
      <c r="I11" s="3" t="s">
        <v>36</v>
      </c>
      <c r="J11" s="62" t="s">
        <v>4</v>
      </c>
      <c r="K11" s="20" t="s">
        <v>29</v>
      </c>
      <c r="L11" s="67" t="s">
        <v>94</v>
      </c>
    </row>
    <row r="12" spans="1:13" ht="54.6" customHeight="1">
      <c r="A12" s="1" t="s">
        <v>406</v>
      </c>
      <c r="B12" s="24" t="s">
        <v>97</v>
      </c>
      <c r="C12" s="24" t="s">
        <v>98</v>
      </c>
      <c r="D12" s="15" t="s">
        <v>407</v>
      </c>
      <c r="E12" s="25" t="s">
        <v>409</v>
      </c>
      <c r="F12" s="24" t="s">
        <v>1</v>
      </c>
      <c r="G12" s="24" t="s">
        <v>218</v>
      </c>
      <c r="H12" s="24" t="s">
        <v>228</v>
      </c>
      <c r="I12" s="3" t="s">
        <v>36</v>
      </c>
      <c r="J12" s="62" t="s">
        <v>4</v>
      </c>
      <c r="K12" s="20" t="s">
        <v>29</v>
      </c>
      <c r="L12" s="67" t="s">
        <v>94</v>
      </c>
    </row>
    <row r="13" spans="1:13" ht="54.6" customHeight="1">
      <c r="A13" s="1" t="s">
        <v>444</v>
      </c>
      <c r="B13" s="24" t="s">
        <v>97</v>
      </c>
      <c r="C13" s="24" t="s">
        <v>98</v>
      </c>
      <c r="D13" s="15" t="s">
        <v>445</v>
      </c>
      <c r="E13" s="24" t="s">
        <v>460</v>
      </c>
      <c r="F13" s="25" t="s">
        <v>1</v>
      </c>
      <c r="G13" s="24" t="s">
        <v>66</v>
      </c>
      <c r="H13" s="24" t="s">
        <v>228</v>
      </c>
      <c r="I13" s="3" t="s">
        <v>36</v>
      </c>
      <c r="J13" s="62" t="s">
        <v>4</v>
      </c>
      <c r="K13" s="20" t="s">
        <v>29</v>
      </c>
      <c r="L13" s="66" t="s">
        <v>94</v>
      </c>
    </row>
    <row r="14" spans="1:13" ht="54.6" customHeight="1">
      <c r="A14" s="1" t="s">
        <v>425</v>
      </c>
      <c r="B14" s="24" t="s">
        <v>97</v>
      </c>
      <c r="C14" s="24" t="s">
        <v>98</v>
      </c>
      <c r="D14" s="15" t="s">
        <v>426</v>
      </c>
      <c r="E14" s="25" t="s">
        <v>427</v>
      </c>
      <c r="F14" s="24" t="s">
        <v>1</v>
      </c>
      <c r="G14" s="24" t="s">
        <v>218</v>
      </c>
      <c r="H14" s="24" t="s">
        <v>228</v>
      </c>
      <c r="I14" s="3" t="s">
        <v>36</v>
      </c>
      <c r="J14" s="62" t="s">
        <v>4</v>
      </c>
      <c r="K14" s="20" t="s">
        <v>29</v>
      </c>
      <c r="L14" s="67" t="s">
        <v>94</v>
      </c>
    </row>
    <row r="15" spans="1:13" ht="54.6" customHeight="1">
      <c r="A15" s="1" t="s">
        <v>463</v>
      </c>
      <c r="B15" s="24" t="s">
        <v>97</v>
      </c>
      <c r="C15" s="24" t="s">
        <v>98</v>
      </c>
      <c r="D15" s="15" t="s">
        <v>464</v>
      </c>
      <c r="E15" s="24" t="s">
        <v>466</v>
      </c>
      <c r="F15" s="25" t="s">
        <v>1</v>
      </c>
      <c r="G15" s="24" t="s">
        <v>465</v>
      </c>
      <c r="H15" s="24" t="s">
        <v>228</v>
      </c>
      <c r="I15" s="3" t="s">
        <v>36</v>
      </c>
      <c r="J15" s="62" t="s">
        <v>4</v>
      </c>
      <c r="K15" s="20" t="s">
        <v>29</v>
      </c>
      <c r="L15" s="66" t="s">
        <v>94</v>
      </c>
    </row>
    <row r="16" spans="1:13" ht="54.6" customHeight="1">
      <c r="A16" s="1" t="s">
        <v>743</v>
      </c>
      <c r="B16" s="24" t="s">
        <v>97</v>
      </c>
      <c r="C16" s="24" t="s">
        <v>98</v>
      </c>
      <c r="D16" s="15" t="s">
        <v>744</v>
      </c>
      <c r="E16" s="25" t="s">
        <v>802</v>
      </c>
      <c r="F16" s="24" t="s">
        <v>1</v>
      </c>
      <c r="G16" s="24" t="s">
        <v>32</v>
      </c>
      <c r="H16" s="24" t="s">
        <v>228</v>
      </c>
      <c r="I16" s="3" t="s">
        <v>36</v>
      </c>
      <c r="J16" s="62" t="s">
        <v>4</v>
      </c>
      <c r="K16" s="20" t="s">
        <v>29</v>
      </c>
      <c r="L16" s="67" t="s">
        <v>94</v>
      </c>
    </row>
    <row r="17" spans="1:14" ht="54.6" customHeight="1">
      <c r="A17" s="1" t="s">
        <v>745</v>
      </c>
      <c r="B17" s="24" t="s">
        <v>97</v>
      </c>
      <c r="C17" s="24" t="s">
        <v>98</v>
      </c>
      <c r="D17" s="15" t="s">
        <v>746</v>
      </c>
      <c r="E17" s="25" t="s">
        <v>803</v>
      </c>
      <c r="F17" s="24" t="s">
        <v>1</v>
      </c>
      <c r="G17" s="24" t="s">
        <v>747</v>
      </c>
      <c r="H17" s="24" t="s">
        <v>228</v>
      </c>
      <c r="I17" s="3" t="s">
        <v>36</v>
      </c>
      <c r="J17" s="62" t="s">
        <v>4</v>
      </c>
      <c r="K17" s="20" t="s">
        <v>29</v>
      </c>
      <c r="L17" s="67" t="s">
        <v>94</v>
      </c>
    </row>
    <row r="18" spans="1:14" ht="54.6" customHeight="1">
      <c r="A18" s="76" t="s">
        <v>837</v>
      </c>
      <c r="B18" s="77" t="s">
        <v>97</v>
      </c>
      <c r="C18" s="77" t="s">
        <v>98</v>
      </c>
      <c r="D18" s="77" t="s">
        <v>838</v>
      </c>
      <c r="E18" s="25" t="s">
        <v>854</v>
      </c>
      <c r="F18" s="77" t="s">
        <v>1</v>
      </c>
      <c r="G18" s="77" t="s">
        <v>66</v>
      </c>
      <c r="H18" s="77" t="s">
        <v>228</v>
      </c>
      <c r="I18" s="81" t="s">
        <v>36</v>
      </c>
      <c r="J18" s="77" t="s">
        <v>4</v>
      </c>
      <c r="K18" s="20" t="s">
        <v>29</v>
      </c>
      <c r="L18" s="77" t="s">
        <v>94</v>
      </c>
    </row>
    <row r="19" spans="1:14" ht="54.6" customHeight="1">
      <c r="A19" s="76" t="s">
        <v>839</v>
      </c>
      <c r="B19" s="77" t="s">
        <v>97</v>
      </c>
      <c r="C19" s="77" t="s">
        <v>98</v>
      </c>
      <c r="D19" s="77" t="s">
        <v>840</v>
      </c>
      <c r="E19" s="25" t="s">
        <v>855</v>
      </c>
      <c r="F19" s="77" t="s">
        <v>1</v>
      </c>
      <c r="G19" s="77" t="s">
        <v>99</v>
      </c>
      <c r="H19" s="77" t="s">
        <v>228</v>
      </c>
      <c r="I19" s="81" t="s">
        <v>36</v>
      </c>
      <c r="J19" s="77" t="s">
        <v>4</v>
      </c>
      <c r="K19" s="20" t="s">
        <v>29</v>
      </c>
      <c r="L19" s="77" t="s">
        <v>94</v>
      </c>
    </row>
    <row r="20" spans="1:14" ht="54.6" customHeight="1">
      <c r="A20" s="1" t="s">
        <v>522</v>
      </c>
      <c r="B20" s="24" t="s">
        <v>43</v>
      </c>
      <c r="C20" s="24" t="s">
        <v>523</v>
      </c>
      <c r="D20" s="15" t="s">
        <v>524</v>
      </c>
      <c r="E20" s="25" t="s">
        <v>531</v>
      </c>
      <c r="F20" s="24" t="s">
        <v>1</v>
      </c>
      <c r="G20" s="24" t="s">
        <v>405</v>
      </c>
      <c r="H20" s="24" t="s">
        <v>525</v>
      </c>
      <c r="I20" s="3" t="s">
        <v>8</v>
      </c>
      <c r="J20" s="62" t="s">
        <v>4</v>
      </c>
      <c r="K20" s="20" t="s">
        <v>29</v>
      </c>
      <c r="L20" s="67" t="s">
        <v>121</v>
      </c>
    </row>
    <row r="21" spans="1:14" ht="54.6" customHeight="1">
      <c r="A21" s="1" t="s">
        <v>588</v>
      </c>
      <c r="B21" s="24" t="s">
        <v>43</v>
      </c>
      <c r="C21" s="24" t="s">
        <v>523</v>
      </c>
      <c r="D21" s="15" t="s">
        <v>589</v>
      </c>
      <c r="E21" s="25" t="s">
        <v>610</v>
      </c>
      <c r="F21" s="24" t="s">
        <v>1</v>
      </c>
      <c r="G21" s="24" t="s">
        <v>405</v>
      </c>
      <c r="H21" s="24" t="s">
        <v>525</v>
      </c>
      <c r="I21" s="3" t="s">
        <v>8</v>
      </c>
      <c r="J21" s="62" t="s">
        <v>4</v>
      </c>
      <c r="K21" s="20" t="s">
        <v>29</v>
      </c>
      <c r="L21" s="67" t="s">
        <v>121</v>
      </c>
    </row>
    <row r="22" spans="1:14" ht="54.6" customHeight="1">
      <c r="A22" s="1" t="s">
        <v>590</v>
      </c>
      <c r="B22" s="24" t="s">
        <v>43</v>
      </c>
      <c r="C22" s="24" t="s">
        <v>523</v>
      </c>
      <c r="D22" s="15" t="s">
        <v>591</v>
      </c>
      <c r="E22" s="25" t="s">
        <v>614</v>
      </c>
      <c r="F22" s="24" t="s">
        <v>1</v>
      </c>
      <c r="G22" s="24" t="s">
        <v>592</v>
      </c>
      <c r="H22" s="24" t="s">
        <v>525</v>
      </c>
      <c r="I22" s="3" t="s">
        <v>8</v>
      </c>
      <c r="J22" s="62" t="s">
        <v>4</v>
      </c>
      <c r="K22" s="20" t="s">
        <v>29</v>
      </c>
      <c r="L22" s="67" t="s">
        <v>121</v>
      </c>
    </row>
    <row r="23" spans="1:14" ht="54.6" customHeight="1">
      <c r="A23" s="1" t="s">
        <v>220</v>
      </c>
      <c r="B23" s="24" t="s">
        <v>223</v>
      </c>
      <c r="C23" s="24" t="s">
        <v>222</v>
      </c>
      <c r="D23" s="15" t="s">
        <v>221</v>
      </c>
      <c r="E23" s="25" t="s">
        <v>224</v>
      </c>
      <c r="F23" s="24" t="s">
        <v>28</v>
      </c>
      <c r="G23" s="24" t="s">
        <v>117</v>
      </c>
      <c r="H23" s="24" t="s">
        <v>116</v>
      </c>
      <c r="I23" s="3" t="s">
        <v>8</v>
      </c>
      <c r="J23" s="62" t="s">
        <v>4</v>
      </c>
      <c r="K23" s="20" t="s">
        <v>29</v>
      </c>
      <c r="L23" s="67" t="s">
        <v>91</v>
      </c>
    </row>
    <row r="24" spans="1:14" ht="54.6" customHeight="1">
      <c r="A24" s="1" t="s">
        <v>706</v>
      </c>
      <c r="B24" s="24" t="s">
        <v>2</v>
      </c>
      <c r="C24" s="24" t="s">
        <v>115</v>
      </c>
      <c r="D24" s="15" t="s">
        <v>707</v>
      </c>
      <c r="E24" s="25" t="s">
        <v>721</v>
      </c>
      <c r="F24" s="24" t="s">
        <v>28</v>
      </c>
      <c r="G24" s="24" t="s">
        <v>57</v>
      </c>
      <c r="H24" s="24" t="s">
        <v>116</v>
      </c>
      <c r="I24" s="3" t="s">
        <v>8</v>
      </c>
      <c r="J24" s="62" t="s">
        <v>4</v>
      </c>
      <c r="K24" s="20" t="s">
        <v>29</v>
      </c>
      <c r="L24" s="67" t="s">
        <v>91</v>
      </c>
    </row>
    <row r="25" spans="1:14" ht="54.6" customHeight="1">
      <c r="A25" s="1" t="s">
        <v>345</v>
      </c>
      <c r="B25" s="24" t="s">
        <v>9</v>
      </c>
      <c r="C25" s="24" t="s">
        <v>61</v>
      </c>
      <c r="D25" s="15" t="s">
        <v>62</v>
      </c>
      <c r="E25" s="25" t="s">
        <v>350</v>
      </c>
      <c r="F25" s="24" t="s">
        <v>28</v>
      </c>
      <c r="G25" s="24" t="s">
        <v>69</v>
      </c>
      <c r="H25" s="24" t="s">
        <v>10</v>
      </c>
      <c r="I25" s="3" t="s">
        <v>8</v>
      </c>
      <c r="J25" s="62" t="s">
        <v>4</v>
      </c>
      <c r="K25" s="20" t="s">
        <v>29</v>
      </c>
      <c r="L25" s="67" t="s">
        <v>132</v>
      </c>
    </row>
    <row r="26" spans="1:14" ht="54.6" customHeight="1">
      <c r="A26" s="1" t="s">
        <v>367</v>
      </c>
      <c r="B26" s="24" t="s">
        <v>9</v>
      </c>
      <c r="C26" s="24" t="s">
        <v>61</v>
      </c>
      <c r="D26" s="15" t="s">
        <v>368</v>
      </c>
      <c r="E26" s="25" t="s">
        <v>691</v>
      </c>
      <c r="F26" s="24" t="s">
        <v>28</v>
      </c>
      <c r="G26" s="24" t="s">
        <v>46</v>
      </c>
      <c r="H26" s="24" t="s">
        <v>10</v>
      </c>
      <c r="I26" s="3" t="s">
        <v>8</v>
      </c>
      <c r="J26" s="62" t="s">
        <v>4</v>
      </c>
      <c r="K26" s="20" t="s">
        <v>29</v>
      </c>
      <c r="L26" s="67" t="s">
        <v>132</v>
      </c>
    </row>
    <row r="27" spans="1:14" ht="54.6" customHeight="1">
      <c r="A27" s="1" t="s">
        <v>769</v>
      </c>
      <c r="B27" s="24" t="s">
        <v>9</v>
      </c>
      <c r="C27" s="24" t="s">
        <v>61</v>
      </c>
      <c r="D27" s="15" t="s">
        <v>770</v>
      </c>
      <c r="E27" s="25" t="s">
        <v>784</v>
      </c>
      <c r="F27" s="24" t="s">
        <v>28</v>
      </c>
      <c r="G27" s="24" t="s">
        <v>66</v>
      </c>
      <c r="H27" s="24" t="s">
        <v>10</v>
      </c>
      <c r="I27" s="3" t="s">
        <v>8</v>
      </c>
      <c r="J27" s="62" t="s">
        <v>4</v>
      </c>
      <c r="K27" s="20" t="s">
        <v>29</v>
      </c>
      <c r="L27" s="67" t="s">
        <v>132</v>
      </c>
    </row>
    <row r="28" spans="1:14" ht="54.6" customHeight="1">
      <c r="A28" s="1" t="s">
        <v>418</v>
      </c>
      <c r="B28" s="24" t="s">
        <v>419</v>
      </c>
      <c r="C28" s="24" t="s">
        <v>420</v>
      </c>
      <c r="D28" s="15" t="s">
        <v>421</v>
      </c>
      <c r="E28" s="25" t="s">
        <v>423</v>
      </c>
      <c r="F28" s="24" t="s">
        <v>17</v>
      </c>
      <c r="G28" s="24" t="s">
        <v>99</v>
      </c>
      <c r="H28" s="24" t="s">
        <v>422</v>
      </c>
      <c r="I28" s="3" t="s">
        <v>12</v>
      </c>
      <c r="J28" s="62" t="s">
        <v>4</v>
      </c>
      <c r="K28" s="20" t="s">
        <v>29</v>
      </c>
      <c r="L28" s="67" t="s">
        <v>132</v>
      </c>
    </row>
    <row r="29" spans="1:14" ht="54.6" customHeight="1">
      <c r="A29" s="1" t="s">
        <v>537</v>
      </c>
      <c r="B29" s="24" t="s">
        <v>43</v>
      </c>
      <c r="C29" s="24" t="s">
        <v>538</v>
      </c>
      <c r="D29" s="15" t="s">
        <v>539</v>
      </c>
      <c r="E29" s="25" t="s">
        <v>554</v>
      </c>
      <c r="F29" s="24" t="s">
        <v>1</v>
      </c>
      <c r="G29" s="24" t="s">
        <v>46</v>
      </c>
      <c r="H29" s="24" t="s">
        <v>540</v>
      </c>
      <c r="I29" s="3" t="s">
        <v>12</v>
      </c>
      <c r="J29" s="62" t="s">
        <v>4</v>
      </c>
      <c r="K29" s="20" t="s">
        <v>29</v>
      </c>
      <c r="L29" s="67" t="s">
        <v>121</v>
      </c>
    </row>
    <row r="30" spans="1:14" ht="54.6" customHeight="1">
      <c r="A30" s="1" t="s">
        <v>568</v>
      </c>
      <c r="B30" s="24" t="s">
        <v>43</v>
      </c>
      <c r="C30" s="24" t="s">
        <v>538</v>
      </c>
      <c r="D30" s="15" t="s">
        <v>566</v>
      </c>
      <c r="E30" s="25" t="s">
        <v>581</v>
      </c>
      <c r="F30" s="24" t="s">
        <v>1</v>
      </c>
      <c r="G30" s="24" t="s">
        <v>569</v>
      </c>
      <c r="H30" s="24" t="s">
        <v>565</v>
      </c>
      <c r="I30" s="3" t="s">
        <v>12</v>
      </c>
      <c r="J30" s="62" t="s">
        <v>4</v>
      </c>
      <c r="K30" s="20" t="s">
        <v>29</v>
      </c>
      <c r="L30" s="67" t="s">
        <v>121</v>
      </c>
    </row>
    <row r="31" spans="1:14" ht="54.6" customHeight="1">
      <c r="A31" s="1" t="s">
        <v>570</v>
      </c>
      <c r="B31" s="24" t="s">
        <v>43</v>
      </c>
      <c r="C31" s="24" t="s">
        <v>538</v>
      </c>
      <c r="D31" s="15" t="s">
        <v>566</v>
      </c>
      <c r="E31" s="25" t="s">
        <v>582</v>
      </c>
      <c r="F31" s="24" t="s">
        <v>1</v>
      </c>
      <c r="G31" s="24" t="s">
        <v>567</v>
      </c>
      <c r="H31" s="24" t="s">
        <v>565</v>
      </c>
      <c r="I31" s="3" t="s">
        <v>12</v>
      </c>
      <c r="J31" s="62" t="s">
        <v>4</v>
      </c>
      <c r="K31" s="20" t="s">
        <v>29</v>
      </c>
      <c r="L31" s="67" t="s">
        <v>121</v>
      </c>
    </row>
    <row r="32" spans="1:14" ht="54.6" customHeight="1">
      <c r="A32" s="1" t="s">
        <v>571</v>
      </c>
      <c r="B32" s="24" t="s">
        <v>43</v>
      </c>
      <c r="C32" s="24" t="s">
        <v>538</v>
      </c>
      <c r="D32" s="15" t="s">
        <v>572</v>
      </c>
      <c r="E32" s="25" t="s">
        <v>585</v>
      </c>
      <c r="F32" s="24" t="s">
        <v>1</v>
      </c>
      <c r="G32" s="24" t="s">
        <v>567</v>
      </c>
      <c r="H32" s="24" t="s">
        <v>565</v>
      </c>
      <c r="I32" s="3" t="s">
        <v>12</v>
      </c>
      <c r="J32" s="62" t="s">
        <v>4</v>
      </c>
      <c r="K32" s="20" t="s">
        <v>29</v>
      </c>
      <c r="L32" s="67" t="s">
        <v>121</v>
      </c>
      <c r="N32" s="27"/>
    </row>
    <row r="33" spans="1:16" ht="54.6" customHeight="1">
      <c r="A33" s="1" t="s">
        <v>573</v>
      </c>
      <c r="B33" s="24" t="s">
        <v>43</v>
      </c>
      <c r="C33" s="24" t="s">
        <v>538</v>
      </c>
      <c r="D33" s="15" t="s">
        <v>566</v>
      </c>
      <c r="E33" s="25" t="s">
        <v>584</v>
      </c>
      <c r="F33" s="24" t="s">
        <v>1</v>
      </c>
      <c r="G33" s="24" t="s">
        <v>567</v>
      </c>
      <c r="H33" s="24" t="s">
        <v>565</v>
      </c>
      <c r="I33" s="3" t="s">
        <v>12</v>
      </c>
      <c r="J33" s="62" t="s">
        <v>4</v>
      </c>
      <c r="K33" s="20" t="s">
        <v>29</v>
      </c>
      <c r="L33" s="67" t="s">
        <v>121</v>
      </c>
    </row>
    <row r="34" spans="1:16" ht="54.6" customHeight="1">
      <c r="A34" s="1" t="s">
        <v>574</v>
      </c>
      <c r="B34" s="24" t="s">
        <v>43</v>
      </c>
      <c r="C34" s="24" t="s">
        <v>538</v>
      </c>
      <c r="D34" s="15" t="s">
        <v>566</v>
      </c>
      <c r="E34" s="25" t="s">
        <v>583</v>
      </c>
      <c r="F34" s="24" t="s">
        <v>1</v>
      </c>
      <c r="G34" s="24" t="s">
        <v>567</v>
      </c>
      <c r="H34" s="24" t="s">
        <v>565</v>
      </c>
      <c r="I34" s="3" t="s">
        <v>12</v>
      </c>
      <c r="J34" s="62" t="s">
        <v>4</v>
      </c>
      <c r="K34" s="20" t="s">
        <v>29</v>
      </c>
      <c r="L34" s="67" t="s">
        <v>121</v>
      </c>
    </row>
    <row r="35" spans="1:16" ht="54.6" customHeight="1">
      <c r="A35" s="1" t="s">
        <v>124</v>
      </c>
      <c r="B35" s="24" t="s">
        <v>2</v>
      </c>
      <c r="C35" s="24" t="s">
        <v>31</v>
      </c>
      <c r="D35" s="15" t="s">
        <v>125</v>
      </c>
      <c r="E35" s="25" t="s">
        <v>126</v>
      </c>
      <c r="F35" s="24" t="s">
        <v>28</v>
      </c>
      <c r="G35" s="24" t="s">
        <v>226</v>
      </c>
      <c r="H35" s="24" t="s">
        <v>27</v>
      </c>
      <c r="I35" s="3" t="s">
        <v>12</v>
      </c>
      <c r="J35" s="62" t="s">
        <v>4</v>
      </c>
      <c r="K35" s="20" t="s">
        <v>29</v>
      </c>
      <c r="L35" s="67" t="s">
        <v>132</v>
      </c>
    </row>
    <row r="36" spans="1:16" ht="54.6" customHeight="1">
      <c r="A36" s="1" t="s">
        <v>133</v>
      </c>
      <c r="B36" s="24" t="s">
        <v>2</v>
      </c>
      <c r="C36" s="24" t="s">
        <v>31</v>
      </c>
      <c r="D36" s="15" t="s">
        <v>134</v>
      </c>
      <c r="E36" s="25" t="s">
        <v>135</v>
      </c>
      <c r="F36" s="24" t="s">
        <v>28</v>
      </c>
      <c r="G36" s="24" t="s">
        <v>32</v>
      </c>
      <c r="H36" s="24" t="s">
        <v>27</v>
      </c>
      <c r="I36" s="3" t="s">
        <v>12</v>
      </c>
      <c r="J36" s="62" t="s">
        <v>4</v>
      </c>
      <c r="K36" s="20" t="s">
        <v>29</v>
      </c>
      <c r="L36" s="67" t="s">
        <v>132</v>
      </c>
    </row>
    <row r="37" spans="1:16" ht="54.6" customHeight="1">
      <c r="A37" s="1" t="s">
        <v>274</v>
      </c>
      <c r="B37" s="24" t="s">
        <v>2</v>
      </c>
      <c r="C37" s="24" t="s">
        <v>31</v>
      </c>
      <c r="D37" s="15" t="s">
        <v>275</v>
      </c>
      <c r="E37" s="25" t="s">
        <v>279</v>
      </c>
      <c r="F37" s="24" t="s">
        <v>28</v>
      </c>
      <c r="G37" s="24" t="s">
        <v>32</v>
      </c>
      <c r="H37" s="24" t="s">
        <v>27</v>
      </c>
      <c r="I37" s="3" t="s">
        <v>12</v>
      </c>
      <c r="J37" s="62" t="s">
        <v>4</v>
      </c>
      <c r="K37" s="20" t="s">
        <v>29</v>
      </c>
      <c r="L37" s="67" t="s">
        <v>132</v>
      </c>
    </row>
    <row r="38" spans="1:16" ht="54.6" customHeight="1">
      <c r="A38" s="1" t="s">
        <v>399</v>
      </c>
      <c r="B38" s="24" t="s">
        <v>2</v>
      </c>
      <c r="C38" s="24" t="s">
        <v>31</v>
      </c>
      <c r="D38" s="15" t="s">
        <v>400</v>
      </c>
      <c r="E38" s="25" t="s">
        <v>413</v>
      </c>
      <c r="F38" s="24" t="s">
        <v>28</v>
      </c>
      <c r="G38" s="24" t="s">
        <v>69</v>
      </c>
      <c r="H38" s="24" t="s">
        <v>27</v>
      </c>
      <c r="I38" s="3" t="s">
        <v>12</v>
      </c>
      <c r="J38" s="62" t="s">
        <v>4</v>
      </c>
      <c r="K38" s="20" t="s">
        <v>29</v>
      </c>
      <c r="L38" s="67" t="s">
        <v>132</v>
      </c>
    </row>
    <row r="39" spans="1:16" ht="54.6" customHeight="1">
      <c r="A39" s="1" t="s">
        <v>526</v>
      </c>
      <c r="B39" s="24" t="s">
        <v>2</v>
      </c>
      <c r="C39" s="24" t="s">
        <v>31</v>
      </c>
      <c r="D39" s="15" t="s">
        <v>527</v>
      </c>
      <c r="E39" s="25" t="s">
        <v>530</v>
      </c>
      <c r="F39" s="24" t="s">
        <v>17</v>
      </c>
      <c r="G39" s="24" t="s">
        <v>226</v>
      </c>
      <c r="H39" s="24" t="s">
        <v>27</v>
      </c>
      <c r="I39" s="3" t="s">
        <v>12</v>
      </c>
      <c r="J39" s="62" t="s">
        <v>4</v>
      </c>
      <c r="K39" s="20" t="s">
        <v>29</v>
      </c>
      <c r="L39" s="67" t="s">
        <v>91</v>
      </c>
    </row>
    <row r="40" spans="1:16" ht="54.6" customHeight="1">
      <c r="A40" s="1" t="s">
        <v>708</v>
      </c>
      <c r="B40" s="24" t="s">
        <v>2</v>
      </c>
      <c r="C40" s="24" t="s">
        <v>31</v>
      </c>
      <c r="D40" s="15" t="s">
        <v>709</v>
      </c>
      <c r="E40" s="25" t="s">
        <v>718</v>
      </c>
      <c r="F40" s="24" t="s">
        <v>28</v>
      </c>
      <c r="G40" s="24" t="s">
        <v>710</v>
      </c>
      <c r="H40" s="24" t="s">
        <v>27</v>
      </c>
      <c r="I40" s="3" t="s">
        <v>12</v>
      </c>
      <c r="J40" s="62" t="s">
        <v>4</v>
      </c>
      <c r="K40" s="20" t="s">
        <v>29</v>
      </c>
      <c r="L40" s="67" t="s">
        <v>91</v>
      </c>
    </row>
    <row r="41" spans="1:16" ht="54.6" customHeight="1">
      <c r="A41" s="1" t="s">
        <v>258</v>
      </c>
      <c r="B41" s="24" t="s">
        <v>18</v>
      </c>
      <c r="C41" s="24" t="s">
        <v>259</v>
      </c>
      <c r="D41" s="15" t="s">
        <v>260</v>
      </c>
      <c r="E41" s="25" t="s">
        <v>269</v>
      </c>
      <c r="F41" s="24" t="s">
        <v>17</v>
      </c>
      <c r="G41" s="24" t="s">
        <v>261</v>
      </c>
      <c r="H41" s="24" t="s">
        <v>254</v>
      </c>
      <c r="I41" s="3" t="s">
        <v>254</v>
      </c>
      <c r="J41" s="62" t="s">
        <v>4</v>
      </c>
      <c r="K41" s="20" t="s">
        <v>29</v>
      </c>
      <c r="L41" s="67" t="s">
        <v>92</v>
      </c>
    </row>
    <row r="42" spans="1:16" ht="54.6" customHeight="1">
      <c r="A42" s="1" t="s">
        <v>262</v>
      </c>
      <c r="B42" s="24" t="s">
        <v>18</v>
      </c>
      <c r="C42" s="24" t="s">
        <v>263</v>
      </c>
      <c r="D42" s="15" t="s">
        <v>264</v>
      </c>
      <c r="E42" s="25" t="s">
        <v>270</v>
      </c>
      <c r="F42" s="24" t="s">
        <v>17</v>
      </c>
      <c r="G42" s="24" t="s">
        <v>69</v>
      </c>
      <c r="H42" s="24" t="s">
        <v>254</v>
      </c>
      <c r="I42" s="3" t="s">
        <v>254</v>
      </c>
      <c r="J42" s="62" t="s">
        <v>4</v>
      </c>
      <c r="K42" s="20" t="s">
        <v>29</v>
      </c>
      <c r="L42" s="67" t="s">
        <v>92</v>
      </c>
    </row>
    <row r="43" spans="1:16" ht="54.6" customHeight="1">
      <c r="A43" s="1" t="s">
        <v>250</v>
      </c>
      <c r="B43" s="24" t="s">
        <v>18</v>
      </c>
      <c r="C43" s="24" t="s">
        <v>251</v>
      </c>
      <c r="D43" s="15" t="s">
        <v>252</v>
      </c>
      <c r="E43" s="25" t="s">
        <v>268</v>
      </c>
      <c r="F43" s="24" t="s">
        <v>28</v>
      </c>
      <c r="G43" s="24" t="s">
        <v>253</v>
      </c>
      <c r="H43" s="24" t="s">
        <v>254</v>
      </c>
      <c r="I43" s="3" t="s">
        <v>254</v>
      </c>
      <c r="J43" s="62" t="s">
        <v>4</v>
      </c>
      <c r="K43" s="20" t="s">
        <v>29</v>
      </c>
      <c r="L43" s="67" t="s">
        <v>92</v>
      </c>
    </row>
    <row r="44" spans="1:16" ht="54.6" customHeight="1">
      <c r="A44" s="1" t="s">
        <v>255</v>
      </c>
      <c r="B44" s="24" t="s">
        <v>18</v>
      </c>
      <c r="C44" s="24" t="s">
        <v>256</v>
      </c>
      <c r="D44" s="15" t="s">
        <v>257</v>
      </c>
      <c r="E44" s="25" t="s">
        <v>272</v>
      </c>
      <c r="F44" s="24" t="s">
        <v>17</v>
      </c>
      <c r="G44" s="24" t="s">
        <v>65</v>
      </c>
      <c r="H44" s="24" t="s">
        <v>254</v>
      </c>
      <c r="I44" s="3" t="s">
        <v>254</v>
      </c>
      <c r="J44" s="62" t="s">
        <v>4</v>
      </c>
      <c r="K44" s="20" t="s">
        <v>29</v>
      </c>
      <c r="L44" s="67" t="s">
        <v>92</v>
      </c>
    </row>
    <row r="45" spans="1:16" ht="54.6" customHeight="1">
      <c r="A45" s="1" t="s">
        <v>265</v>
      </c>
      <c r="B45" s="24" t="s">
        <v>18</v>
      </c>
      <c r="C45" s="24" t="s">
        <v>266</v>
      </c>
      <c r="D45" s="15" t="s">
        <v>267</v>
      </c>
      <c r="E45" s="25" t="s">
        <v>273</v>
      </c>
      <c r="F45" s="24" t="s">
        <v>17</v>
      </c>
      <c r="G45" s="24" t="s">
        <v>247</v>
      </c>
      <c r="H45" s="24" t="s">
        <v>254</v>
      </c>
      <c r="I45" s="3" t="s">
        <v>254</v>
      </c>
      <c r="J45" s="62" t="s">
        <v>4</v>
      </c>
      <c r="K45" s="20" t="s">
        <v>29</v>
      </c>
      <c r="L45" s="67" t="s">
        <v>92</v>
      </c>
      <c r="P45" s="27"/>
    </row>
    <row r="46" spans="1:16" s="27" customFormat="1" ht="54.6" customHeight="1">
      <c r="A46" s="53" t="s">
        <v>243</v>
      </c>
      <c r="B46" s="24" t="s">
        <v>18</v>
      </c>
      <c r="C46" s="24" t="s">
        <v>244</v>
      </c>
      <c r="D46" s="15" t="s">
        <v>245</v>
      </c>
      <c r="E46" s="25" t="s">
        <v>281</v>
      </c>
      <c r="F46" s="24" t="s">
        <v>28</v>
      </c>
      <c r="G46" s="24" t="s">
        <v>246</v>
      </c>
      <c r="H46" s="24" t="s">
        <v>254</v>
      </c>
      <c r="I46" s="3" t="s">
        <v>254</v>
      </c>
      <c r="J46" s="62" t="s">
        <v>4</v>
      </c>
      <c r="K46" s="20" t="s">
        <v>29</v>
      </c>
      <c r="L46" s="67" t="s">
        <v>92</v>
      </c>
      <c r="M46" s="26"/>
      <c r="N46" s="26"/>
      <c r="O46" s="26"/>
      <c r="P46" s="26"/>
    </row>
    <row r="47" spans="1:16" ht="54.6" customHeight="1">
      <c r="A47" s="1" t="s">
        <v>656</v>
      </c>
      <c r="B47" s="24" t="s">
        <v>43</v>
      </c>
      <c r="C47" s="24" t="s">
        <v>519</v>
      </c>
      <c r="D47" s="15" t="s">
        <v>657</v>
      </c>
      <c r="E47" s="25" t="s">
        <v>700</v>
      </c>
      <c r="F47" s="24" t="s">
        <v>1</v>
      </c>
      <c r="G47" s="24" t="s">
        <v>465</v>
      </c>
      <c r="H47" s="24" t="s">
        <v>521</v>
      </c>
      <c r="I47" s="3" t="s">
        <v>241</v>
      </c>
      <c r="J47" s="62" t="s">
        <v>4</v>
      </c>
      <c r="K47" s="20" t="s">
        <v>29</v>
      </c>
      <c r="L47" s="67" t="s">
        <v>121</v>
      </c>
    </row>
    <row r="48" spans="1:16" ht="54.6" customHeight="1">
      <c r="A48" s="1" t="s">
        <v>684</v>
      </c>
      <c r="B48" s="24" t="s">
        <v>9</v>
      </c>
      <c r="C48" s="24" t="s">
        <v>499</v>
      </c>
      <c r="D48" s="15" t="s">
        <v>685</v>
      </c>
      <c r="E48" s="25" t="s">
        <v>692</v>
      </c>
      <c r="F48" s="24" t="s">
        <v>1</v>
      </c>
      <c r="G48" s="24" t="s">
        <v>37</v>
      </c>
      <c r="H48" s="24" t="s">
        <v>240</v>
      </c>
      <c r="I48" s="3" t="s">
        <v>241</v>
      </c>
      <c r="J48" s="62" t="s">
        <v>4</v>
      </c>
      <c r="K48" s="20" t="s">
        <v>29</v>
      </c>
      <c r="L48" s="67" t="s">
        <v>132</v>
      </c>
    </row>
    <row r="49" spans="1:13" ht="54.6" customHeight="1">
      <c r="A49" s="1" t="s">
        <v>662</v>
      </c>
      <c r="B49" s="24" t="s">
        <v>428</v>
      </c>
      <c r="C49" s="24" t="s">
        <v>663</v>
      </c>
      <c r="D49" s="15" t="s">
        <v>664</v>
      </c>
      <c r="E49" s="25" t="s">
        <v>689</v>
      </c>
      <c r="F49" s="24" t="s">
        <v>28</v>
      </c>
      <c r="G49" s="24" t="s">
        <v>32</v>
      </c>
      <c r="H49" s="24" t="s">
        <v>286</v>
      </c>
      <c r="I49" s="3" t="s">
        <v>3</v>
      </c>
      <c r="J49" s="62" t="s">
        <v>4</v>
      </c>
      <c r="K49" s="20" t="s">
        <v>29</v>
      </c>
      <c r="L49" s="67" t="s">
        <v>132</v>
      </c>
    </row>
    <row r="50" spans="1:13" ht="54.6" customHeight="1">
      <c r="A50" s="1" t="s">
        <v>668</v>
      </c>
      <c r="B50" s="24" t="s">
        <v>7</v>
      </c>
      <c r="C50" s="24" t="s">
        <v>667</v>
      </c>
      <c r="D50" s="15" t="s">
        <v>669</v>
      </c>
      <c r="E50" s="25" t="s">
        <v>693</v>
      </c>
      <c r="F50" s="24" t="s">
        <v>28</v>
      </c>
      <c r="G50" s="24" t="s">
        <v>33</v>
      </c>
      <c r="H50" s="24" t="s">
        <v>41</v>
      </c>
      <c r="I50" s="3" t="s">
        <v>3</v>
      </c>
      <c r="J50" s="62" t="s">
        <v>4</v>
      </c>
      <c r="K50" s="20" t="s">
        <v>29</v>
      </c>
      <c r="L50" s="67" t="s">
        <v>96</v>
      </c>
    </row>
    <row r="51" spans="1:13" ht="54.6" customHeight="1">
      <c r="A51" s="1" t="s">
        <v>672</v>
      </c>
      <c r="B51" s="24" t="s">
        <v>7</v>
      </c>
      <c r="C51" s="24" t="s">
        <v>667</v>
      </c>
      <c r="D51" s="15" t="s">
        <v>673</v>
      </c>
      <c r="E51" s="25" t="s">
        <v>695</v>
      </c>
      <c r="F51" s="24" t="s">
        <v>1</v>
      </c>
      <c r="G51" s="24" t="s">
        <v>674</v>
      </c>
      <c r="H51" s="24" t="s">
        <v>41</v>
      </c>
      <c r="I51" s="3" t="s">
        <v>3</v>
      </c>
      <c r="J51" s="62" t="s">
        <v>4</v>
      </c>
      <c r="K51" s="20" t="s">
        <v>29</v>
      </c>
      <c r="L51" s="67" t="s">
        <v>96</v>
      </c>
    </row>
    <row r="52" spans="1:13" ht="54.6" customHeight="1">
      <c r="A52" s="1" t="s">
        <v>675</v>
      </c>
      <c r="B52" s="24" t="s">
        <v>7</v>
      </c>
      <c r="C52" s="24" t="s">
        <v>667</v>
      </c>
      <c r="D52" s="15" t="s">
        <v>676</v>
      </c>
      <c r="E52" s="25" t="s">
        <v>696</v>
      </c>
      <c r="F52" s="24" t="s">
        <v>28</v>
      </c>
      <c r="G52" s="24" t="s">
        <v>677</v>
      </c>
      <c r="H52" s="24" t="s">
        <v>41</v>
      </c>
      <c r="I52" s="3" t="s">
        <v>3</v>
      </c>
      <c r="J52" s="62" t="s">
        <v>4</v>
      </c>
      <c r="K52" s="20" t="s">
        <v>29</v>
      </c>
      <c r="L52" s="67" t="s">
        <v>96</v>
      </c>
    </row>
    <row r="53" spans="1:13" ht="54.6" customHeight="1">
      <c r="A53" s="1" t="s">
        <v>678</v>
      </c>
      <c r="B53" s="24" t="s">
        <v>7</v>
      </c>
      <c r="C53" s="24" t="s">
        <v>667</v>
      </c>
      <c r="D53" s="15" t="s">
        <v>679</v>
      </c>
      <c r="E53" s="25" t="s">
        <v>697</v>
      </c>
      <c r="F53" s="24" t="s">
        <v>28</v>
      </c>
      <c r="G53" s="24" t="s">
        <v>680</v>
      </c>
      <c r="H53" s="24" t="s">
        <v>41</v>
      </c>
      <c r="I53" s="3" t="s">
        <v>3</v>
      </c>
      <c r="J53" s="62" t="s">
        <v>4</v>
      </c>
      <c r="K53" s="20" t="s">
        <v>29</v>
      </c>
      <c r="L53" s="67" t="s">
        <v>96</v>
      </c>
    </row>
    <row r="54" spans="1:13" ht="54.6" customHeight="1">
      <c r="A54" s="1" t="s">
        <v>704</v>
      </c>
      <c r="B54" s="24" t="s">
        <v>7</v>
      </c>
      <c r="C54" s="24" t="s">
        <v>667</v>
      </c>
      <c r="D54" s="15" t="s">
        <v>705</v>
      </c>
      <c r="E54" s="25" t="s">
        <v>722</v>
      </c>
      <c r="F54" s="24" t="s">
        <v>28</v>
      </c>
      <c r="G54" s="24" t="s">
        <v>677</v>
      </c>
      <c r="H54" s="24" t="s">
        <v>41</v>
      </c>
      <c r="I54" s="3" t="s">
        <v>3</v>
      </c>
      <c r="J54" s="62" t="s">
        <v>4</v>
      </c>
      <c r="K54" s="20" t="s">
        <v>29</v>
      </c>
      <c r="L54" s="67" t="s">
        <v>96</v>
      </c>
    </row>
    <row r="55" spans="1:13" ht="54.6" customHeight="1">
      <c r="A55" s="1" t="s">
        <v>764</v>
      </c>
      <c r="B55" s="24" t="s">
        <v>7</v>
      </c>
      <c r="C55" s="24" t="s">
        <v>667</v>
      </c>
      <c r="D55" s="15" t="s">
        <v>765</v>
      </c>
      <c r="E55" s="25" t="s">
        <v>785</v>
      </c>
      <c r="F55" s="24" t="s">
        <v>28</v>
      </c>
      <c r="G55" s="24" t="s">
        <v>766</v>
      </c>
      <c r="H55" s="24" t="s">
        <v>41</v>
      </c>
      <c r="I55" s="3" t="s">
        <v>3</v>
      </c>
      <c r="J55" s="62" t="s">
        <v>4</v>
      </c>
      <c r="K55" s="20" t="s">
        <v>29</v>
      </c>
      <c r="L55" s="67" t="s">
        <v>96</v>
      </c>
    </row>
    <row r="56" spans="1:13" ht="54.6" customHeight="1">
      <c r="A56" s="1" t="s">
        <v>767</v>
      </c>
      <c r="B56" s="24" t="s">
        <v>7</v>
      </c>
      <c r="C56" s="24" t="s">
        <v>667</v>
      </c>
      <c r="D56" s="15" t="s">
        <v>768</v>
      </c>
      <c r="E56" s="25" t="s">
        <v>786</v>
      </c>
      <c r="F56" s="24" t="s">
        <v>28</v>
      </c>
      <c r="G56" s="24" t="s">
        <v>33</v>
      </c>
      <c r="H56" s="24" t="s">
        <v>41</v>
      </c>
      <c r="I56" s="3" t="s">
        <v>3</v>
      </c>
      <c r="J56" s="62" t="s">
        <v>4</v>
      </c>
      <c r="K56" s="20" t="s">
        <v>29</v>
      </c>
      <c r="L56" s="67" t="s">
        <v>96</v>
      </c>
    </row>
    <row r="57" spans="1:13" ht="54.6" customHeight="1">
      <c r="A57" s="1" t="s">
        <v>771</v>
      </c>
      <c r="B57" s="24" t="s">
        <v>7</v>
      </c>
      <c r="C57" s="24" t="s">
        <v>667</v>
      </c>
      <c r="D57" s="15" t="s">
        <v>772</v>
      </c>
      <c r="E57" s="25" t="s">
        <v>787</v>
      </c>
      <c r="F57" s="24" t="s">
        <v>28</v>
      </c>
      <c r="G57" s="24" t="s">
        <v>33</v>
      </c>
      <c r="H57" s="24" t="s">
        <v>41</v>
      </c>
      <c r="I57" s="3" t="s">
        <v>3</v>
      </c>
      <c r="J57" s="62" t="s">
        <v>4</v>
      </c>
      <c r="K57" s="20" t="s">
        <v>29</v>
      </c>
      <c r="L57" s="67" t="s">
        <v>96</v>
      </c>
    </row>
    <row r="58" spans="1:13" ht="54.6" customHeight="1">
      <c r="A58" s="1" t="s">
        <v>773</v>
      </c>
      <c r="B58" s="24" t="s">
        <v>7</v>
      </c>
      <c r="C58" s="24" t="s">
        <v>667</v>
      </c>
      <c r="D58" s="15" t="s">
        <v>774</v>
      </c>
      <c r="E58" s="25" t="s">
        <v>788</v>
      </c>
      <c r="F58" s="24" t="s">
        <v>28</v>
      </c>
      <c r="G58" s="24" t="s">
        <v>33</v>
      </c>
      <c r="H58" s="24" t="s">
        <v>41</v>
      </c>
      <c r="I58" s="3" t="s">
        <v>3</v>
      </c>
      <c r="J58" s="62" t="s">
        <v>4</v>
      </c>
      <c r="K58" s="20" t="s">
        <v>29</v>
      </c>
      <c r="L58" s="67" t="s">
        <v>96</v>
      </c>
    </row>
    <row r="59" spans="1:13" ht="54.6" customHeight="1">
      <c r="A59" s="1" t="s">
        <v>775</v>
      </c>
      <c r="B59" s="24" t="s">
        <v>7</v>
      </c>
      <c r="C59" s="24" t="s">
        <v>667</v>
      </c>
      <c r="D59" s="15" t="s">
        <v>776</v>
      </c>
      <c r="E59" s="25" t="s">
        <v>789</v>
      </c>
      <c r="F59" s="24" t="s">
        <v>28</v>
      </c>
      <c r="G59" s="24" t="s">
        <v>33</v>
      </c>
      <c r="H59" s="24" t="s">
        <v>41</v>
      </c>
      <c r="I59" s="3" t="s">
        <v>3</v>
      </c>
      <c r="J59" s="62" t="s">
        <v>4</v>
      </c>
      <c r="K59" s="20" t="s">
        <v>29</v>
      </c>
      <c r="L59" s="67" t="s">
        <v>96</v>
      </c>
      <c r="M59" s="52"/>
    </row>
    <row r="60" spans="1:13" ht="54.6" customHeight="1">
      <c r="A60" s="1" t="s">
        <v>777</v>
      </c>
      <c r="B60" s="24" t="s">
        <v>7</v>
      </c>
      <c r="C60" s="24" t="s">
        <v>667</v>
      </c>
      <c r="D60" s="15" t="s">
        <v>756</v>
      </c>
      <c r="E60" s="25" t="s">
        <v>790</v>
      </c>
      <c r="F60" s="24" t="s">
        <v>28</v>
      </c>
      <c r="G60" s="24" t="s">
        <v>766</v>
      </c>
      <c r="H60" s="24" t="s">
        <v>41</v>
      </c>
      <c r="I60" s="3" t="s">
        <v>3</v>
      </c>
      <c r="J60" s="62" t="s">
        <v>4</v>
      </c>
      <c r="K60" s="20" t="s">
        <v>29</v>
      </c>
      <c r="L60" s="67" t="s">
        <v>96</v>
      </c>
    </row>
    <row r="61" spans="1:13" ht="54.6" customHeight="1">
      <c r="A61" s="1" t="s">
        <v>778</v>
      </c>
      <c r="B61" s="24" t="s">
        <v>7</v>
      </c>
      <c r="C61" s="24" t="s">
        <v>667</v>
      </c>
      <c r="D61" s="15" t="s">
        <v>779</v>
      </c>
      <c r="E61" s="25" t="s">
        <v>791</v>
      </c>
      <c r="F61" s="24" t="s">
        <v>28</v>
      </c>
      <c r="G61" s="24" t="s">
        <v>598</v>
      </c>
      <c r="H61" s="24" t="s">
        <v>41</v>
      </c>
      <c r="I61" s="3" t="s">
        <v>3</v>
      </c>
      <c r="J61" s="62" t="s">
        <v>4</v>
      </c>
      <c r="K61" s="20" t="s">
        <v>29</v>
      </c>
      <c r="L61" s="67" t="s">
        <v>96</v>
      </c>
    </row>
    <row r="62" spans="1:13" ht="54.6" customHeight="1">
      <c r="A62" s="1" t="s">
        <v>79</v>
      </c>
      <c r="B62" s="24" t="s">
        <v>2</v>
      </c>
      <c r="C62" s="24" t="s">
        <v>42</v>
      </c>
      <c r="D62" s="15" t="s">
        <v>80</v>
      </c>
      <c r="E62" s="25" t="s">
        <v>111</v>
      </c>
      <c r="F62" s="24" t="s">
        <v>1</v>
      </c>
      <c r="G62" s="24" t="s">
        <v>33</v>
      </c>
      <c r="H62" s="24" t="s">
        <v>41</v>
      </c>
      <c r="I62" s="3" t="s">
        <v>3</v>
      </c>
      <c r="J62" s="62" t="s">
        <v>4</v>
      </c>
      <c r="K62" s="20" t="s">
        <v>29</v>
      </c>
      <c r="L62" s="73" t="s">
        <v>132</v>
      </c>
    </row>
    <row r="63" spans="1:13" ht="54.6" customHeight="1">
      <c r="A63" s="1" t="s">
        <v>122</v>
      </c>
      <c r="B63" s="24" t="s">
        <v>2</v>
      </c>
      <c r="C63" s="24" t="s">
        <v>42</v>
      </c>
      <c r="D63" s="15" t="s">
        <v>123</v>
      </c>
      <c r="E63" s="25" t="s">
        <v>282</v>
      </c>
      <c r="F63" s="24" t="s">
        <v>28</v>
      </c>
      <c r="G63" s="24" t="s">
        <v>33</v>
      </c>
      <c r="H63" s="24" t="s">
        <v>41</v>
      </c>
      <c r="I63" s="3" t="s">
        <v>3</v>
      </c>
      <c r="J63" s="62" t="s">
        <v>4</v>
      </c>
      <c r="K63" s="20" t="s">
        <v>29</v>
      </c>
      <c r="L63" s="67" t="s">
        <v>132</v>
      </c>
    </row>
    <row r="64" spans="1:13" ht="54.6" customHeight="1">
      <c r="A64" s="1" t="s">
        <v>248</v>
      </c>
      <c r="B64" s="24" t="s">
        <v>2</v>
      </c>
      <c r="C64" s="24" t="s">
        <v>42</v>
      </c>
      <c r="D64" s="15" t="s">
        <v>249</v>
      </c>
      <c r="E64" s="25" t="s">
        <v>271</v>
      </c>
      <c r="F64" s="24" t="s">
        <v>28</v>
      </c>
      <c r="G64" s="24"/>
      <c r="H64" s="24" t="s">
        <v>41</v>
      </c>
      <c r="I64" s="3" t="s">
        <v>3</v>
      </c>
      <c r="J64" s="62" t="s">
        <v>4</v>
      </c>
      <c r="K64" s="20" t="s">
        <v>29</v>
      </c>
      <c r="L64" s="67" t="s">
        <v>132</v>
      </c>
    </row>
    <row r="65" spans="1:14" ht="54.6" customHeight="1">
      <c r="A65" s="1" t="s">
        <v>324</v>
      </c>
      <c r="B65" s="24" t="s">
        <v>2</v>
      </c>
      <c r="C65" s="24" t="s">
        <v>42</v>
      </c>
      <c r="D65" s="15" t="s">
        <v>325</v>
      </c>
      <c r="E65" s="25" t="s">
        <v>334</v>
      </c>
      <c r="F65" s="24" t="s">
        <v>28</v>
      </c>
      <c r="G65" s="24" t="s">
        <v>326</v>
      </c>
      <c r="H65" s="24" t="s">
        <v>41</v>
      </c>
      <c r="I65" s="3" t="s">
        <v>3</v>
      </c>
      <c r="J65" s="62" t="s">
        <v>4</v>
      </c>
      <c r="K65" s="20" t="s">
        <v>29</v>
      </c>
      <c r="L65" s="67" t="s">
        <v>132</v>
      </c>
    </row>
    <row r="66" spans="1:14" ht="54.6" customHeight="1">
      <c r="A66" s="1" t="s">
        <v>327</v>
      </c>
      <c r="B66" s="24" t="s">
        <v>2</v>
      </c>
      <c r="C66" s="24" t="s">
        <v>42</v>
      </c>
      <c r="D66" s="15" t="s">
        <v>328</v>
      </c>
      <c r="E66" s="25" t="s">
        <v>335</v>
      </c>
      <c r="F66" s="24" t="s">
        <v>28</v>
      </c>
      <c r="G66" s="24" t="s">
        <v>326</v>
      </c>
      <c r="H66" s="24" t="s">
        <v>41</v>
      </c>
      <c r="I66" s="3" t="s">
        <v>3</v>
      </c>
      <c r="J66" s="62" t="s">
        <v>4</v>
      </c>
      <c r="K66" s="20" t="s">
        <v>29</v>
      </c>
      <c r="L66" s="67" t="s">
        <v>132</v>
      </c>
    </row>
    <row r="67" spans="1:14" ht="54.6" customHeight="1">
      <c r="A67" s="1" t="s">
        <v>383</v>
      </c>
      <c r="B67" s="24" t="s">
        <v>2</v>
      </c>
      <c r="C67" s="24" t="s">
        <v>42</v>
      </c>
      <c r="D67" s="1" t="s">
        <v>384</v>
      </c>
      <c r="E67" s="24" t="s">
        <v>393</v>
      </c>
      <c r="F67" s="24" t="s">
        <v>28</v>
      </c>
      <c r="G67" s="24" t="s">
        <v>37</v>
      </c>
      <c r="H67" s="24" t="s">
        <v>41</v>
      </c>
      <c r="I67" s="3" t="s">
        <v>3</v>
      </c>
      <c r="J67" s="62" t="s">
        <v>4</v>
      </c>
      <c r="K67" s="20" t="s">
        <v>29</v>
      </c>
      <c r="L67" s="66" t="s">
        <v>132</v>
      </c>
    </row>
    <row r="68" spans="1:14" ht="54.6" customHeight="1">
      <c r="A68" s="1" t="s">
        <v>532</v>
      </c>
      <c r="B68" s="24" t="s">
        <v>2</v>
      </c>
      <c r="C68" s="24" t="s">
        <v>42</v>
      </c>
      <c r="D68" s="15" t="s">
        <v>520</v>
      </c>
      <c r="E68" s="25" t="s">
        <v>556</v>
      </c>
      <c r="F68" s="24" t="s">
        <v>1</v>
      </c>
      <c r="G68" s="24" t="s">
        <v>33</v>
      </c>
      <c r="H68" s="24" t="s">
        <v>41</v>
      </c>
      <c r="I68" s="3" t="s">
        <v>3</v>
      </c>
      <c r="J68" s="62" t="s">
        <v>4</v>
      </c>
      <c r="K68" s="20" t="s">
        <v>29</v>
      </c>
      <c r="L68" s="67" t="s">
        <v>91</v>
      </c>
    </row>
    <row r="69" spans="1:14" ht="54.6" customHeight="1">
      <c r="A69" s="1" t="s">
        <v>597</v>
      </c>
      <c r="B69" s="24" t="s">
        <v>2</v>
      </c>
      <c r="C69" s="24" t="s">
        <v>42</v>
      </c>
      <c r="D69" s="15" t="s">
        <v>494</v>
      </c>
      <c r="E69" s="25" t="s">
        <v>611</v>
      </c>
      <c r="F69" s="24" t="s">
        <v>28</v>
      </c>
      <c r="G69" s="24" t="s">
        <v>598</v>
      </c>
      <c r="H69" s="24" t="s">
        <v>41</v>
      </c>
      <c r="I69" s="3" t="s">
        <v>3</v>
      </c>
      <c r="J69" s="62" t="s">
        <v>4</v>
      </c>
      <c r="K69" s="20" t="s">
        <v>29</v>
      </c>
      <c r="L69" s="67" t="s">
        <v>91</v>
      </c>
    </row>
    <row r="70" spans="1:14" ht="54.6" customHeight="1">
      <c r="A70" s="1" t="s">
        <v>713</v>
      </c>
      <c r="B70" s="24" t="s">
        <v>2</v>
      </c>
      <c r="C70" s="24" t="s">
        <v>42</v>
      </c>
      <c r="D70" s="15" t="s">
        <v>714</v>
      </c>
      <c r="E70" s="25" t="s">
        <v>717</v>
      </c>
      <c r="F70" s="24" t="s">
        <v>28</v>
      </c>
      <c r="G70" s="24" t="s">
        <v>37</v>
      </c>
      <c r="H70" s="24" t="s">
        <v>41</v>
      </c>
      <c r="I70" s="3" t="s">
        <v>3</v>
      </c>
      <c r="J70" s="62" t="s">
        <v>4</v>
      </c>
      <c r="K70" s="20" t="s">
        <v>29</v>
      </c>
      <c r="L70" s="67" t="s">
        <v>91</v>
      </c>
    </row>
    <row r="71" spans="1:14" ht="54.6" customHeight="1">
      <c r="A71" s="1" t="s">
        <v>715</v>
      </c>
      <c r="B71" s="24" t="s">
        <v>2</v>
      </c>
      <c r="C71" s="24" t="s">
        <v>42</v>
      </c>
      <c r="D71" s="15" t="s">
        <v>716</v>
      </c>
      <c r="E71" s="25" t="s">
        <v>719</v>
      </c>
      <c r="F71" s="24" t="s">
        <v>28</v>
      </c>
      <c r="G71" s="24" t="s">
        <v>247</v>
      </c>
      <c r="H71" s="24" t="s">
        <v>41</v>
      </c>
      <c r="I71" s="3" t="s">
        <v>3</v>
      </c>
      <c r="J71" s="62" t="s">
        <v>4</v>
      </c>
      <c r="K71" s="20" t="s">
        <v>29</v>
      </c>
      <c r="L71" s="67" t="s">
        <v>91</v>
      </c>
    </row>
    <row r="72" spans="1:14" ht="54.6" customHeight="1">
      <c r="A72" s="1" t="s">
        <v>748</v>
      </c>
      <c r="B72" s="24" t="s">
        <v>2</v>
      </c>
      <c r="C72" s="24" t="s">
        <v>42</v>
      </c>
      <c r="D72" s="15" t="s">
        <v>749</v>
      </c>
      <c r="E72" s="25" t="s">
        <v>804</v>
      </c>
      <c r="F72" s="24" t="s">
        <v>28</v>
      </c>
      <c r="G72" s="24" t="s">
        <v>66</v>
      </c>
      <c r="H72" s="24" t="s">
        <v>41</v>
      </c>
      <c r="I72" s="3" t="s">
        <v>3</v>
      </c>
      <c r="J72" s="62" t="s">
        <v>4</v>
      </c>
      <c r="K72" s="20" t="s">
        <v>29</v>
      </c>
      <c r="L72" s="67" t="s">
        <v>91</v>
      </c>
    </row>
    <row r="73" spans="1:14" ht="54.6" customHeight="1">
      <c r="A73" s="1" t="s">
        <v>385</v>
      </c>
      <c r="B73" s="24" t="s">
        <v>2</v>
      </c>
      <c r="C73" s="24" t="s">
        <v>330</v>
      </c>
      <c r="D73" s="1" t="s">
        <v>386</v>
      </c>
      <c r="E73" s="24" t="s">
        <v>394</v>
      </c>
      <c r="F73" s="24" t="s">
        <v>28</v>
      </c>
      <c r="G73" s="24" t="s">
        <v>387</v>
      </c>
      <c r="H73" s="24" t="s">
        <v>286</v>
      </c>
      <c r="I73" s="3" t="s">
        <v>3</v>
      </c>
      <c r="J73" s="62" t="s">
        <v>4</v>
      </c>
      <c r="K73" s="20" t="s">
        <v>29</v>
      </c>
      <c r="L73" s="66" t="s">
        <v>132</v>
      </c>
    </row>
    <row r="74" spans="1:14" ht="54.6" customHeight="1">
      <c r="A74" s="1" t="s">
        <v>470</v>
      </c>
      <c r="B74" s="24" t="s">
        <v>2</v>
      </c>
      <c r="C74" s="24" t="s">
        <v>330</v>
      </c>
      <c r="D74" s="15" t="s">
        <v>471</v>
      </c>
      <c r="E74" s="25" t="s">
        <v>477</v>
      </c>
      <c r="F74" s="24" t="s">
        <v>28</v>
      </c>
      <c r="G74" s="24" t="s">
        <v>33</v>
      </c>
      <c r="H74" s="24" t="s">
        <v>286</v>
      </c>
      <c r="I74" s="3" t="s">
        <v>3</v>
      </c>
      <c r="J74" s="62" t="s">
        <v>4</v>
      </c>
      <c r="K74" s="20" t="s">
        <v>29</v>
      </c>
      <c r="L74" s="67" t="s">
        <v>132</v>
      </c>
      <c r="N74" s="59"/>
    </row>
    <row r="75" spans="1:14" ht="54.6" customHeight="1">
      <c r="A75" s="1" t="s">
        <v>548</v>
      </c>
      <c r="B75" s="24" t="s">
        <v>2</v>
      </c>
      <c r="C75" s="24" t="s">
        <v>330</v>
      </c>
      <c r="D75" s="15" t="s">
        <v>549</v>
      </c>
      <c r="E75" s="25" t="s">
        <v>557</v>
      </c>
      <c r="F75" s="24" t="s">
        <v>28</v>
      </c>
      <c r="G75" s="24" t="s">
        <v>76</v>
      </c>
      <c r="H75" s="24" t="s">
        <v>286</v>
      </c>
      <c r="I75" s="3" t="s">
        <v>3</v>
      </c>
      <c r="J75" s="62" t="s">
        <v>4</v>
      </c>
      <c r="K75" s="20" t="s">
        <v>29</v>
      </c>
      <c r="L75" s="67" t="s">
        <v>91</v>
      </c>
      <c r="N75" s="59"/>
    </row>
    <row r="76" spans="1:14" ht="54.6" customHeight="1">
      <c r="A76" s="76" t="s">
        <v>833</v>
      </c>
      <c r="B76" s="77" t="s">
        <v>2</v>
      </c>
      <c r="C76" s="77" t="s">
        <v>42</v>
      </c>
      <c r="D76" s="77" t="s">
        <v>834</v>
      </c>
      <c r="E76" s="25" t="s">
        <v>852</v>
      </c>
      <c r="F76" s="77" t="s">
        <v>17</v>
      </c>
      <c r="G76" s="77" t="s">
        <v>37</v>
      </c>
      <c r="H76" s="77" t="s">
        <v>41</v>
      </c>
      <c r="I76" s="81" t="s">
        <v>3</v>
      </c>
      <c r="J76" s="77" t="s">
        <v>4</v>
      </c>
      <c r="K76" s="20" t="s">
        <v>29</v>
      </c>
      <c r="L76" s="77" t="s">
        <v>91</v>
      </c>
      <c r="N76" s="59"/>
    </row>
    <row r="77" spans="1:14" ht="54.6" customHeight="1">
      <c r="A77" s="76" t="s">
        <v>835</v>
      </c>
      <c r="B77" s="77" t="s">
        <v>2</v>
      </c>
      <c r="C77" s="77" t="s">
        <v>42</v>
      </c>
      <c r="D77" s="77" t="s">
        <v>836</v>
      </c>
      <c r="E77" s="25" t="s">
        <v>853</v>
      </c>
      <c r="F77" s="77" t="s">
        <v>28</v>
      </c>
      <c r="G77" s="77" t="s">
        <v>33</v>
      </c>
      <c r="H77" s="77" t="s">
        <v>41</v>
      </c>
      <c r="I77" s="81" t="s">
        <v>3</v>
      </c>
      <c r="J77" s="77" t="s">
        <v>4</v>
      </c>
      <c r="K77" s="20" t="s">
        <v>29</v>
      </c>
      <c r="L77" s="77" t="s">
        <v>91</v>
      </c>
      <c r="N77" s="59"/>
    </row>
    <row r="78" spans="1:14" ht="54.6" customHeight="1">
      <c r="A78" s="1" t="s">
        <v>739</v>
      </c>
      <c r="B78" s="24" t="s">
        <v>43</v>
      </c>
      <c r="C78" s="24" t="s">
        <v>740</v>
      </c>
      <c r="D78" s="15" t="s">
        <v>741</v>
      </c>
      <c r="E78" s="25" t="s">
        <v>797</v>
      </c>
      <c r="F78" s="24" t="s">
        <v>1</v>
      </c>
      <c r="G78" s="24" t="s">
        <v>742</v>
      </c>
      <c r="H78" s="24" t="s">
        <v>10</v>
      </c>
      <c r="I78" s="3" t="s">
        <v>476</v>
      </c>
      <c r="J78" s="62" t="s">
        <v>4</v>
      </c>
      <c r="K78" s="20" t="s">
        <v>29</v>
      </c>
      <c r="L78" s="67" t="s">
        <v>121</v>
      </c>
      <c r="N78" s="59"/>
    </row>
    <row r="79" spans="1:14" s="59" customFormat="1" ht="54.6" customHeight="1">
      <c r="A79" s="1" t="s">
        <v>472</v>
      </c>
      <c r="B79" s="24" t="s">
        <v>49</v>
      </c>
      <c r="C79" s="24" t="s">
        <v>473</v>
      </c>
      <c r="D79" s="15" t="s">
        <v>474</v>
      </c>
      <c r="E79" s="25" t="s">
        <v>478</v>
      </c>
      <c r="F79" s="24" t="s">
        <v>28</v>
      </c>
      <c r="G79" s="24" t="s">
        <v>465</v>
      </c>
      <c r="H79" s="24" t="s">
        <v>475</v>
      </c>
      <c r="I79" s="3" t="s">
        <v>476</v>
      </c>
      <c r="J79" s="62" t="s">
        <v>4</v>
      </c>
      <c r="K79" s="20" t="s">
        <v>29</v>
      </c>
      <c r="L79" s="67" t="s">
        <v>96</v>
      </c>
      <c r="M79" s="26"/>
    </row>
    <row r="80" spans="1:14" s="59" customFormat="1" ht="54.6" customHeight="1">
      <c r="A80" s="1" t="s">
        <v>346</v>
      </c>
      <c r="B80" s="24" t="s">
        <v>11</v>
      </c>
      <c r="C80" s="24" t="s">
        <v>50</v>
      </c>
      <c r="D80" s="15" t="s">
        <v>347</v>
      </c>
      <c r="E80" s="25" t="s">
        <v>351</v>
      </c>
      <c r="F80" s="24" t="s">
        <v>28</v>
      </c>
      <c r="G80" s="24" t="s">
        <v>348</v>
      </c>
      <c r="H80" s="24" t="s">
        <v>51</v>
      </c>
      <c r="I80" s="3" t="s">
        <v>15</v>
      </c>
      <c r="J80" s="62" t="s">
        <v>4</v>
      </c>
      <c r="K80" s="20" t="s">
        <v>29</v>
      </c>
      <c r="L80" s="67" t="s">
        <v>93</v>
      </c>
      <c r="M80" s="26"/>
    </row>
    <row r="81" spans="1:14" s="59" customFormat="1" ht="54.6" customHeight="1">
      <c r="A81" s="1" t="s">
        <v>575</v>
      </c>
      <c r="B81" s="24" t="s">
        <v>11</v>
      </c>
      <c r="C81" s="24" t="s">
        <v>576</v>
      </c>
      <c r="D81" s="15" t="s">
        <v>577</v>
      </c>
      <c r="E81" s="25" t="s">
        <v>578</v>
      </c>
      <c r="F81" s="24" t="s">
        <v>1</v>
      </c>
      <c r="G81" s="24" t="s">
        <v>289</v>
      </c>
      <c r="H81" s="24" t="s">
        <v>51</v>
      </c>
      <c r="I81" s="3" t="s">
        <v>15</v>
      </c>
      <c r="J81" s="62" t="s">
        <v>4</v>
      </c>
      <c r="K81" s="20" t="s">
        <v>29</v>
      </c>
      <c r="L81" s="67" t="s">
        <v>93</v>
      </c>
      <c r="M81" s="26"/>
      <c r="N81" s="26"/>
    </row>
    <row r="82" spans="1:14" s="59" customFormat="1" ht="54.6" customHeight="1">
      <c r="A82" s="1" t="s">
        <v>515</v>
      </c>
      <c r="B82" s="24" t="s">
        <v>49</v>
      </c>
      <c r="C82" s="24" t="s">
        <v>287</v>
      </c>
      <c r="D82" s="15" t="s">
        <v>288</v>
      </c>
      <c r="E82" s="25" t="s">
        <v>528</v>
      </c>
      <c r="F82" s="24" t="s">
        <v>1</v>
      </c>
      <c r="G82" s="24" t="s">
        <v>37</v>
      </c>
      <c r="H82" s="24" t="s">
        <v>51</v>
      </c>
      <c r="I82" s="3" t="s">
        <v>15</v>
      </c>
      <c r="J82" s="62" t="s">
        <v>4</v>
      </c>
      <c r="K82" s="20" t="s">
        <v>29</v>
      </c>
      <c r="L82" s="67" t="s">
        <v>96</v>
      </c>
      <c r="M82" s="26"/>
      <c r="N82" s="26"/>
    </row>
    <row r="83" spans="1:14" s="59" customFormat="1" ht="54.6" customHeight="1">
      <c r="A83" s="1" t="s">
        <v>562</v>
      </c>
      <c r="B83" s="24" t="s">
        <v>11</v>
      </c>
      <c r="C83" s="24" t="s">
        <v>563</v>
      </c>
      <c r="D83" s="15" t="s">
        <v>564</v>
      </c>
      <c r="E83" s="25" t="s">
        <v>579</v>
      </c>
      <c r="F83" s="24" t="s">
        <v>28</v>
      </c>
      <c r="G83" s="24" t="s">
        <v>32</v>
      </c>
      <c r="H83" s="24" t="s">
        <v>51</v>
      </c>
      <c r="I83" s="3" t="s">
        <v>15</v>
      </c>
      <c r="J83" s="62" t="s">
        <v>4</v>
      </c>
      <c r="K83" s="20" t="s">
        <v>29</v>
      </c>
      <c r="L83" s="67" t="s">
        <v>93</v>
      </c>
      <c r="M83" s="26"/>
      <c r="N83" s="26"/>
    </row>
    <row r="84" spans="1:14" s="59" customFormat="1" ht="54.6" customHeight="1">
      <c r="A84" s="1" t="s">
        <v>636</v>
      </c>
      <c r="B84" s="24" t="s">
        <v>2</v>
      </c>
      <c r="C84" s="24" t="s">
        <v>55</v>
      </c>
      <c r="D84" s="15" t="s">
        <v>637</v>
      </c>
      <c r="E84" s="25" t="s">
        <v>645</v>
      </c>
      <c r="F84" s="24" t="s">
        <v>28</v>
      </c>
      <c r="G84" s="24" t="s">
        <v>33</v>
      </c>
      <c r="H84" s="24" t="s">
        <v>56</v>
      </c>
      <c r="I84" s="3" t="s">
        <v>15</v>
      </c>
      <c r="J84" s="62" t="s">
        <v>4</v>
      </c>
      <c r="K84" s="20" t="s">
        <v>29</v>
      </c>
      <c r="L84" s="67" t="s">
        <v>132</v>
      </c>
      <c r="M84" s="26"/>
      <c r="N84" s="26"/>
    </row>
    <row r="85" spans="1:14" s="59" customFormat="1" ht="54.6" customHeight="1">
      <c r="A85" s="1" t="s">
        <v>284</v>
      </c>
      <c r="B85" s="24" t="s">
        <v>2</v>
      </c>
      <c r="C85" s="24" t="s">
        <v>55</v>
      </c>
      <c r="D85" s="15" t="s">
        <v>285</v>
      </c>
      <c r="E85" s="25" t="s">
        <v>290</v>
      </c>
      <c r="F85" s="24" t="s">
        <v>28</v>
      </c>
      <c r="G85" s="24" t="s">
        <v>37</v>
      </c>
      <c r="H85" s="24" t="s">
        <v>56</v>
      </c>
      <c r="I85" s="3" t="s">
        <v>15</v>
      </c>
      <c r="J85" s="62" t="s">
        <v>4</v>
      </c>
      <c r="K85" s="20" t="s">
        <v>29</v>
      </c>
      <c r="L85" s="67" t="s">
        <v>132</v>
      </c>
      <c r="M85" s="26"/>
      <c r="N85" s="26"/>
    </row>
    <row r="86" spans="1:14" ht="54.6" customHeight="1">
      <c r="A86" s="1" t="s">
        <v>296</v>
      </c>
      <c r="B86" s="24" t="s">
        <v>2</v>
      </c>
      <c r="C86" s="24" t="s">
        <v>55</v>
      </c>
      <c r="D86" s="15" t="s">
        <v>297</v>
      </c>
      <c r="E86" s="25" t="s">
        <v>298</v>
      </c>
      <c r="F86" s="24" t="s">
        <v>28</v>
      </c>
      <c r="G86" s="24" t="s">
        <v>37</v>
      </c>
      <c r="H86" s="24" t="s">
        <v>56</v>
      </c>
      <c r="I86" s="3" t="s">
        <v>15</v>
      </c>
      <c r="J86" s="62" t="s">
        <v>4</v>
      </c>
      <c r="K86" s="20" t="s">
        <v>29</v>
      </c>
      <c r="L86" s="67" t="s">
        <v>132</v>
      </c>
      <c r="M86" s="52"/>
    </row>
    <row r="87" spans="1:14" ht="54.6" customHeight="1">
      <c r="A87" s="1" t="s">
        <v>355</v>
      </c>
      <c r="B87" s="24" t="s">
        <v>2</v>
      </c>
      <c r="C87" s="24" t="s">
        <v>55</v>
      </c>
      <c r="D87" s="15" t="s">
        <v>70</v>
      </c>
      <c r="E87" s="25" t="s">
        <v>430</v>
      </c>
      <c r="F87" s="24" t="s">
        <v>28</v>
      </c>
      <c r="G87" s="24" t="s">
        <v>356</v>
      </c>
      <c r="H87" s="24" t="s">
        <v>56</v>
      </c>
      <c r="I87" s="3" t="s">
        <v>15</v>
      </c>
      <c r="J87" s="62" t="s">
        <v>4</v>
      </c>
      <c r="K87" s="20" t="s">
        <v>29</v>
      </c>
      <c r="L87" s="67" t="s">
        <v>132</v>
      </c>
    </row>
    <row r="88" spans="1:14" ht="80.099999999999994" customHeight="1">
      <c r="A88" s="1" t="s">
        <v>408</v>
      </c>
      <c r="B88" s="24" t="s">
        <v>2</v>
      </c>
      <c r="C88" s="24" t="s">
        <v>55</v>
      </c>
      <c r="D88" s="15" t="s">
        <v>396</v>
      </c>
      <c r="E88" s="25" t="s">
        <v>410</v>
      </c>
      <c r="F88" s="24" t="s">
        <v>28</v>
      </c>
      <c r="G88" s="24" t="s">
        <v>218</v>
      </c>
      <c r="H88" s="24" t="s">
        <v>56</v>
      </c>
      <c r="I88" s="3" t="s">
        <v>15</v>
      </c>
      <c r="J88" s="62" t="s">
        <v>4</v>
      </c>
      <c r="K88" s="20" t="s">
        <v>29</v>
      </c>
      <c r="L88" s="67" t="s">
        <v>132</v>
      </c>
    </row>
    <row r="89" spans="1:14" ht="54.6" customHeight="1">
      <c r="A89" s="1" t="s">
        <v>493</v>
      </c>
      <c r="B89" s="24" t="s">
        <v>2</v>
      </c>
      <c r="C89" s="24" t="s">
        <v>55</v>
      </c>
      <c r="D89" s="15" t="s">
        <v>494</v>
      </c>
      <c r="E89" s="25" t="s">
        <v>505</v>
      </c>
      <c r="F89" s="24" t="s">
        <v>28</v>
      </c>
      <c r="G89" s="24" t="s">
        <v>495</v>
      </c>
      <c r="H89" s="24" t="s">
        <v>56</v>
      </c>
      <c r="I89" s="3" t="s">
        <v>15</v>
      </c>
      <c r="J89" s="62" t="s">
        <v>4</v>
      </c>
      <c r="K89" s="20" t="s">
        <v>29</v>
      </c>
      <c r="L89" s="67" t="s">
        <v>132</v>
      </c>
    </row>
    <row r="90" spans="1:14" ht="80.099999999999994" customHeight="1">
      <c r="A90" s="1" t="s">
        <v>638</v>
      </c>
      <c r="B90" s="24" t="s">
        <v>2</v>
      </c>
      <c r="C90" s="24" t="s">
        <v>55</v>
      </c>
      <c r="D90" s="15" t="s">
        <v>639</v>
      </c>
      <c r="E90" s="25" t="s">
        <v>646</v>
      </c>
      <c r="F90" s="24" t="s">
        <v>28</v>
      </c>
      <c r="G90" s="24" t="s">
        <v>33</v>
      </c>
      <c r="H90" s="24" t="s">
        <v>56</v>
      </c>
      <c r="I90" s="3" t="s">
        <v>15</v>
      </c>
      <c r="J90" s="62" t="s">
        <v>4</v>
      </c>
      <c r="K90" s="20" t="s">
        <v>29</v>
      </c>
      <c r="L90" s="67" t="s">
        <v>132</v>
      </c>
    </row>
    <row r="91" spans="1:14" ht="54.6" customHeight="1">
      <c r="A91" s="1" t="s">
        <v>681</v>
      </c>
      <c r="B91" s="24" t="s">
        <v>2</v>
      </c>
      <c r="C91" s="24" t="s">
        <v>55</v>
      </c>
      <c r="D91" s="15" t="s">
        <v>682</v>
      </c>
      <c r="E91" s="25" t="s">
        <v>690</v>
      </c>
      <c r="F91" s="24" t="s">
        <v>28</v>
      </c>
      <c r="G91" s="24" t="s">
        <v>683</v>
      </c>
      <c r="H91" s="24" t="s">
        <v>56</v>
      </c>
      <c r="I91" s="3" t="s">
        <v>15</v>
      </c>
      <c r="J91" s="62" t="s">
        <v>4</v>
      </c>
      <c r="K91" s="20" t="s">
        <v>29</v>
      </c>
      <c r="L91" s="67" t="s">
        <v>132</v>
      </c>
    </row>
    <row r="92" spans="1:14" ht="54.6" customHeight="1">
      <c r="A92" s="1" t="s">
        <v>758</v>
      </c>
      <c r="B92" s="24" t="s">
        <v>2</v>
      </c>
      <c r="C92" s="24" t="s">
        <v>55</v>
      </c>
      <c r="D92" s="15" t="s">
        <v>759</v>
      </c>
      <c r="E92" s="25" t="s">
        <v>782</v>
      </c>
      <c r="F92" s="24" t="s">
        <v>28</v>
      </c>
      <c r="G92" s="24" t="s">
        <v>46</v>
      </c>
      <c r="H92" s="24" t="s">
        <v>56</v>
      </c>
      <c r="I92" s="3" t="s">
        <v>15</v>
      </c>
      <c r="J92" s="62" t="s">
        <v>4</v>
      </c>
      <c r="K92" s="20" t="s">
        <v>29</v>
      </c>
      <c r="L92" s="67" t="s">
        <v>132</v>
      </c>
    </row>
    <row r="93" spans="1:14" ht="54.6" customHeight="1">
      <c r="A93" s="1" t="s">
        <v>533</v>
      </c>
      <c r="B93" s="24" t="s">
        <v>49</v>
      </c>
      <c r="C93" s="24" t="s">
        <v>534</v>
      </c>
      <c r="D93" s="15" t="s">
        <v>535</v>
      </c>
      <c r="E93" s="25" t="s">
        <v>552</v>
      </c>
      <c r="F93" s="24" t="s">
        <v>28</v>
      </c>
      <c r="G93" s="24" t="s">
        <v>536</v>
      </c>
      <c r="H93" s="24" t="s">
        <v>366</v>
      </c>
      <c r="I93" s="3" t="s">
        <v>553</v>
      </c>
      <c r="J93" s="62" t="s">
        <v>4</v>
      </c>
      <c r="K93" s="20" t="s">
        <v>29</v>
      </c>
      <c r="L93" s="67" t="s">
        <v>96</v>
      </c>
    </row>
    <row r="94" spans="1:14" ht="54.6" customHeight="1">
      <c r="A94" s="1" t="s">
        <v>307</v>
      </c>
      <c r="B94" s="24" t="s">
        <v>49</v>
      </c>
      <c r="C94" s="24" t="s">
        <v>308</v>
      </c>
      <c r="D94" s="15" t="s">
        <v>309</v>
      </c>
      <c r="E94" s="25" t="s">
        <v>364</v>
      </c>
      <c r="F94" s="24" t="s">
        <v>28</v>
      </c>
      <c r="G94" s="24" t="s">
        <v>127</v>
      </c>
      <c r="H94" s="24" t="s">
        <v>366</v>
      </c>
      <c r="I94" s="3" t="s">
        <v>365</v>
      </c>
      <c r="J94" s="62" t="s">
        <v>4</v>
      </c>
      <c r="K94" s="20" t="s">
        <v>29</v>
      </c>
      <c r="L94" s="67" t="s">
        <v>96</v>
      </c>
    </row>
    <row r="95" spans="1:14" ht="54.6" customHeight="1">
      <c r="A95" s="1" t="s">
        <v>502</v>
      </c>
      <c r="B95" s="24" t="s">
        <v>49</v>
      </c>
      <c r="C95" s="24" t="s">
        <v>497</v>
      </c>
      <c r="D95" s="15" t="s">
        <v>503</v>
      </c>
      <c r="E95" s="25" t="s">
        <v>508</v>
      </c>
      <c r="F95" s="24" t="s">
        <v>28</v>
      </c>
      <c r="G95" s="24" t="s">
        <v>504</v>
      </c>
      <c r="H95" s="24" t="s">
        <v>366</v>
      </c>
      <c r="I95" s="3" t="s">
        <v>365</v>
      </c>
      <c r="J95" s="62" t="s">
        <v>4</v>
      </c>
      <c r="K95" s="20" t="s">
        <v>29</v>
      </c>
      <c r="L95" s="67" t="s">
        <v>96</v>
      </c>
    </row>
    <row r="96" spans="1:14" ht="54.6" customHeight="1">
      <c r="A96" s="1" t="s">
        <v>453</v>
      </c>
      <c r="B96" s="24" t="s">
        <v>43</v>
      </c>
      <c r="C96" s="24" t="s">
        <v>454</v>
      </c>
      <c r="D96" s="15" t="s">
        <v>455</v>
      </c>
      <c r="E96" s="24" t="s">
        <v>462</v>
      </c>
      <c r="F96" s="25" t="s">
        <v>1</v>
      </c>
      <c r="G96" s="24" t="s">
        <v>47</v>
      </c>
      <c r="H96" s="24" t="s">
        <v>456</v>
      </c>
      <c r="I96" s="3" t="s">
        <v>457</v>
      </c>
      <c r="J96" s="62" t="s">
        <v>4</v>
      </c>
      <c r="K96" s="20" t="s">
        <v>29</v>
      </c>
      <c r="L96" s="66" t="s">
        <v>121</v>
      </c>
    </row>
    <row r="97" spans="1:13" ht="54.6" customHeight="1">
      <c r="A97" s="1" t="s">
        <v>653</v>
      </c>
      <c r="B97" s="24" t="s">
        <v>43</v>
      </c>
      <c r="C97" s="24" t="s">
        <v>454</v>
      </c>
      <c r="D97" s="15" t="s">
        <v>654</v>
      </c>
      <c r="E97" s="25" t="s">
        <v>698</v>
      </c>
      <c r="F97" s="24" t="s">
        <v>1</v>
      </c>
      <c r="G97" s="24" t="s">
        <v>655</v>
      </c>
      <c r="H97" s="24" t="s">
        <v>456</v>
      </c>
      <c r="I97" s="3" t="s">
        <v>457</v>
      </c>
      <c r="J97" s="62" t="s">
        <v>4</v>
      </c>
      <c r="K97" s="20" t="s">
        <v>29</v>
      </c>
      <c r="L97" s="67" t="s">
        <v>121</v>
      </c>
    </row>
    <row r="98" spans="1:13" ht="54.6" customHeight="1">
      <c r="A98" s="1" t="s">
        <v>648</v>
      </c>
      <c r="B98" s="24" t="s">
        <v>43</v>
      </c>
      <c r="C98" s="24" t="s">
        <v>649</v>
      </c>
      <c r="D98" s="15" t="s">
        <v>524</v>
      </c>
      <c r="E98" s="25" t="s">
        <v>702</v>
      </c>
      <c r="F98" s="24" t="s">
        <v>1</v>
      </c>
      <c r="G98" s="24" t="s">
        <v>650</v>
      </c>
      <c r="H98" s="24" t="s">
        <v>651</v>
      </c>
      <c r="I98" s="3" t="s">
        <v>652</v>
      </c>
      <c r="J98" s="62" t="s">
        <v>4</v>
      </c>
      <c r="K98" s="20" t="s">
        <v>29</v>
      </c>
      <c r="L98" s="67" t="s">
        <v>121</v>
      </c>
    </row>
    <row r="99" spans="1:13" ht="54.6" customHeight="1">
      <c r="A99" s="1" t="s">
        <v>760</v>
      </c>
      <c r="B99" s="24" t="s">
        <v>49</v>
      </c>
      <c r="C99" s="24" t="s">
        <v>497</v>
      </c>
      <c r="D99" s="15" t="s">
        <v>761</v>
      </c>
      <c r="E99" s="25" t="s">
        <v>795</v>
      </c>
      <c r="F99" s="24" t="s">
        <v>28</v>
      </c>
      <c r="G99" s="24" t="s">
        <v>32</v>
      </c>
      <c r="H99" s="24" t="s">
        <v>366</v>
      </c>
      <c r="I99" s="3" t="s">
        <v>366</v>
      </c>
      <c r="J99" s="62" t="s">
        <v>4</v>
      </c>
      <c r="K99" s="20" t="s">
        <v>29</v>
      </c>
      <c r="L99" s="67" t="s">
        <v>96</v>
      </c>
    </row>
    <row r="100" spans="1:13" ht="54.6" customHeight="1">
      <c r="A100" s="1" t="s">
        <v>780</v>
      </c>
      <c r="B100" s="24" t="s">
        <v>49</v>
      </c>
      <c r="C100" s="24" t="s">
        <v>497</v>
      </c>
      <c r="D100" s="15" t="s">
        <v>781</v>
      </c>
      <c r="E100" s="25" t="s">
        <v>796</v>
      </c>
      <c r="F100" s="24" t="s">
        <v>28</v>
      </c>
      <c r="G100" s="24" t="s">
        <v>32</v>
      </c>
      <c r="H100" s="24" t="s">
        <v>366</v>
      </c>
      <c r="I100" s="3" t="s">
        <v>366</v>
      </c>
      <c r="J100" s="62" t="s">
        <v>4</v>
      </c>
      <c r="K100" s="20" t="s">
        <v>29</v>
      </c>
      <c r="L100" s="67" t="s">
        <v>96</v>
      </c>
    </row>
    <row r="101" spans="1:13" ht="54.6" customHeight="1">
      <c r="A101" s="76" t="s">
        <v>844</v>
      </c>
      <c r="B101" s="77" t="s">
        <v>49</v>
      </c>
      <c r="C101" s="77" t="s">
        <v>594</v>
      </c>
      <c r="D101" s="77" t="s">
        <v>845</v>
      </c>
      <c r="E101" s="25" t="s">
        <v>857</v>
      </c>
      <c r="F101" s="77" t="s">
        <v>28</v>
      </c>
      <c r="G101" s="77" t="s">
        <v>247</v>
      </c>
      <c r="H101" s="77" t="s">
        <v>366</v>
      </c>
      <c r="I101" s="81" t="s">
        <v>366</v>
      </c>
      <c r="J101" s="77" t="s">
        <v>4</v>
      </c>
      <c r="K101" s="20" t="s">
        <v>29</v>
      </c>
      <c r="L101" s="77" t="s">
        <v>96</v>
      </c>
    </row>
    <row r="102" spans="1:13" ht="54.6" customHeight="1">
      <c r="A102" s="1" t="s">
        <v>631</v>
      </c>
      <c r="B102" s="24" t="s">
        <v>43</v>
      </c>
      <c r="C102" s="24" t="s">
        <v>632</v>
      </c>
      <c r="D102" s="15" t="s">
        <v>633</v>
      </c>
      <c r="E102" s="25" t="s">
        <v>644</v>
      </c>
      <c r="F102" s="24" t="s">
        <v>1</v>
      </c>
      <c r="G102" s="24" t="s">
        <v>47</v>
      </c>
      <c r="H102" s="24" t="s">
        <v>634</v>
      </c>
      <c r="I102" s="3" t="s">
        <v>635</v>
      </c>
      <c r="J102" s="62" t="s">
        <v>4</v>
      </c>
      <c r="K102" s="20" t="s">
        <v>29</v>
      </c>
      <c r="L102" s="67" t="s">
        <v>121</v>
      </c>
      <c r="M102" s="52"/>
    </row>
    <row r="103" spans="1:13" ht="54.6" customHeight="1">
      <c r="A103" s="1" t="s">
        <v>762</v>
      </c>
      <c r="B103" s="24" t="s">
        <v>43</v>
      </c>
      <c r="C103" s="24" t="s">
        <v>632</v>
      </c>
      <c r="D103" s="15" t="s">
        <v>763</v>
      </c>
      <c r="E103" s="25" t="s">
        <v>798</v>
      </c>
      <c r="F103" s="24" t="s">
        <v>1</v>
      </c>
      <c r="G103" s="24" t="s">
        <v>371</v>
      </c>
      <c r="H103" s="24" t="s">
        <v>634</v>
      </c>
      <c r="I103" s="3" t="s">
        <v>635</v>
      </c>
      <c r="J103" s="62" t="s">
        <v>4</v>
      </c>
      <c r="K103" s="20" t="s">
        <v>29</v>
      </c>
      <c r="L103" s="67" t="s">
        <v>121</v>
      </c>
    </row>
    <row r="104" spans="1:13" ht="54.6" customHeight="1">
      <c r="A104" s="1" t="s">
        <v>291</v>
      </c>
      <c r="B104" s="24" t="s">
        <v>7</v>
      </c>
      <c r="C104" s="24" t="s">
        <v>229</v>
      </c>
      <c r="D104" s="15" t="s">
        <v>292</v>
      </c>
      <c r="E104" s="25" t="s">
        <v>294</v>
      </c>
      <c r="F104" s="24" t="s">
        <v>1</v>
      </c>
      <c r="G104" s="24" t="s">
        <v>293</v>
      </c>
      <c r="H104" s="24" t="s">
        <v>230</v>
      </c>
      <c r="I104" s="3" t="s">
        <v>38</v>
      </c>
      <c r="J104" s="62" t="s">
        <v>4</v>
      </c>
      <c r="K104" s="20" t="s">
        <v>29</v>
      </c>
      <c r="L104" s="67" t="s">
        <v>96</v>
      </c>
    </row>
    <row r="105" spans="1:13" ht="54.6" customHeight="1">
      <c r="A105" s="1" t="s">
        <v>599</v>
      </c>
      <c r="B105" s="24" t="s">
        <v>7</v>
      </c>
      <c r="C105" s="24" t="s">
        <v>229</v>
      </c>
      <c r="D105" s="15" t="s">
        <v>341</v>
      </c>
      <c r="E105" s="25" t="s">
        <v>805</v>
      </c>
      <c r="F105" s="24" t="s">
        <v>28</v>
      </c>
      <c r="G105" s="24" t="s">
        <v>342</v>
      </c>
      <c r="H105" s="24" t="s">
        <v>230</v>
      </c>
      <c r="I105" s="3" t="s">
        <v>38</v>
      </c>
      <c r="J105" s="75" t="s">
        <v>4</v>
      </c>
      <c r="K105" s="20" t="s">
        <v>29</v>
      </c>
      <c r="L105" s="25" t="s">
        <v>96</v>
      </c>
    </row>
    <row r="106" spans="1:13" ht="54.6" customHeight="1">
      <c r="A106" s="1" t="s">
        <v>818</v>
      </c>
      <c r="B106" s="24" t="s">
        <v>7</v>
      </c>
      <c r="C106" s="24" t="s">
        <v>229</v>
      </c>
      <c r="D106" s="15" t="s">
        <v>819</v>
      </c>
      <c r="E106" s="25" t="s">
        <v>820</v>
      </c>
      <c r="F106" s="24" t="s">
        <v>28</v>
      </c>
      <c r="G106" s="24" t="s">
        <v>33</v>
      </c>
      <c r="H106" s="24" t="s">
        <v>230</v>
      </c>
      <c r="I106" s="3" t="s">
        <v>38</v>
      </c>
      <c r="J106" s="75" t="s">
        <v>4</v>
      </c>
      <c r="K106" s="20" t="s">
        <v>29</v>
      </c>
      <c r="L106" s="25" t="s">
        <v>96</v>
      </c>
    </row>
    <row r="107" spans="1:13" ht="54.6" customHeight="1">
      <c r="A107" s="1" t="s">
        <v>340</v>
      </c>
      <c r="B107" s="24" t="s">
        <v>7</v>
      </c>
      <c r="C107" s="24" t="s">
        <v>63</v>
      </c>
      <c r="D107" s="15" t="s">
        <v>341</v>
      </c>
      <c r="E107" s="25" t="s">
        <v>343</v>
      </c>
      <c r="F107" s="24" t="s">
        <v>1</v>
      </c>
      <c r="G107" s="24" t="s">
        <v>342</v>
      </c>
      <c r="H107" s="24" t="s">
        <v>64</v>
      </c>
      <c r="I107" s="3" t="s">
        <v>38</v>
      </c>
      <c r="J107" s="62" t="s">
        <v>4</v>
      </c>
      <c r="K107" s="20" t="s">
        <v>29</v>
      </c>
      <c r="L107" s="67" t="s">
        <v>96</v>
      </c>
    </row>
    <row r="108" spans="1:13" ht="54.6" customHeight="1">
      <c r="A108" s="1" t="s">
        <v>500</v>
      </c>
      <c r="B108" s="24" t="s">
        <v>7</v>
      </c>
      <c r="C108" s="24" t="s">
        <v>63</v>
      </c>
      <c r="D108" s="15" t="s">
        <v>501</v>
      </c>
      <c r="E108" s="25" t="s">
        <v>506</v>
      </c>
      <c r="F108" s="24" t="s">
        <v>28</v>
      </c>
      <c r="G108" s="24" t="s">
        <v>342</v>
      </c>
      <c r="H108" s="24" t="s">
        <v>64</v>
      </c>
      <c r="I108" s="3" t="s">
        <v>38</v>
      </c>
      <c r="J108" s="62" t="s">
        <v>4</v>
      </c>
      <c r="K108" s="20" t="s">
        <v>29</v>
      </c>
      <c r="L108" s="67" t="s">
        <v>96</v>
      </c>
    </row>
    <row r="109" spans="1:13" ht="54.6" customHeight="1">
      <c r="A109" s="1" t="s">
        <v>586</v>
      </c>
      <c r="B109" s="24" t="s">
        <v>7</v>
      </c>
      <c r="C109" s="24" t="s">
        <v>63</v>
      </c>
      <c r="D109" s="15" t="s">
        <v>587</v>
      </c>
      <c r="E109" s="25" t="s">
        <v>617</v>
      </c>
      <c r="F109" s="24" t="s">
        <v>28</v>
      </c>
      <c r="G109" s="24" t="s">
        <v>117</v>
      </c>
      <c r="H109" s="24" t="s">
        <v>64</v>
      </c>
      <c r="I109" s="3" t="s">
        <v>38</v>
      </c>
      <c r="J109" s="62" t="s">
        <v>4</v>
      </c>
      <c r="K109" s="20" t="s">
        <v>29</v>
      </c>
      <c r="L109" s="67" t="s">
        <v>96</v>
      </c>
    </row>
    <row r="110" spans="1:13" ht="54.6" customHeight="1">
      <c r="A110" s="1" t="s">
        <v>603</v>
      </c>
      <c r="B110" s="24" t="s">
        <v>7</v>
      </c>
      <c r="C110" s="24" t="s">
        <v>63</v>
      </c>
      <c r="D110" s="15" t="s">
        <v>604</v>
      </c>
      <c r="E110" s="25" t="s">
        <v>616</v>
      </c>
      <c r="F110" s="24" t="s">
        <v>1</v>
      </c>
      <c r="G110" s="24" t="s">
        <v>342</v>
      </c>
      <c r="H110" s="24" t="s">
        <v>64</v>
      </c>
      <c r="I110" s="3" t="s">
        <v>38</v>
      </c>
      <c r="J110" s="62" t="s">
        <v>4</v>
      </c>
      <c r="K110" s="20" t="s">
        <v>29</v>
      </c>
      <c r="L110" s="67" t="s">
        <v>96</v>
      </c>
      <c r="M110" s="52"/>
    </row>
    <row r="111" spans="1:13" ht="54.6" customHeight="1">
      <c r="A111" s="1" t="s">
        <v>516</v>
      </c>
      <c r="B111" s="24" t="s">
        <v>43</v>
      </c>
      <c r="C111" s="24" t="s">
        <v>397</v>
      </c>
      <c r="D111" s="15" t="s">
        <v>517</v>
      </c>
      <c r="E111" s="25" t="s">
        <v>529</v>
      </c>
      <c r="F111" s="24" t="s">
        <v>1</v>
      </c>
      <c r="G111" s="24" t="s">
        <v>518</v>
      </c>
      <c r="H111" s="24" t="s">
        <v>398</v>
      </c>
      <c r="I111" s="3" t="s">
        <v>38</v>
      </c>
      <c r="J111" s="62" t="s">
        <v>4</v>
      </c>
      <c r="K111" s="20" t="s">
        <v>29</v>
      </c>
      <c r="L111" s="67" t="s">
        <v>121</v>
      </c>
    </row>
    <row r="112" spans="1:13" ht="54.6" customHeight="1">
      <c r="A112" s="1" t="s">
        <v>545</v>
      </c>
      <c r="B112" s="24" t="s">
        <v>43</v>
      </c>
      <c r="C112" s="24" t="s">
        <v>397</v>
      </c>
      <c r="D112" s="15" t="s">
        <v>546</v>
      </c>
      <c r="E112" s="25" t="s">
        <v>555</v>
      </c>
      <c r="F112" s="24" t="s">
        <v>1</v>
      </c>
      <c r="G112" s="24" t="s">
        <v>547</v>
      </c>
      <c r="H112" s="24" t="s">
        <v>398</v>
      </c>
      <c r="I112" s="3" t="s">
        <v>38</v>
      </c>
      <c r="J112" s="62" t="s">
        <v>4</v>
      </c>
      <c r="K112" s="20" t="s">
        <v>29</v>
      </c>
      <c r="L112" s="67" t="s">
        <v>121</v>
      </c>
    </row>
    <row r="113" spans="1:13" ht="54.6" customHeight="1">
      <c r="A113" s="1" t="s">
        <v>686</v>
      </c>
      <c r="B113" s="24" t="s">
        <v>43</v>
      </c>
      <c r="C113" s="24" t="s">
        <v>397</v>
      </c>
      <c r="D113" s="15" t="s">
        <v>687</v>
      </c>
      <c r="E113" s="25" t="s">
        <v>701</v>
      </c>
      <c r="F113" s="24" t="s">
        <v>1</v>
      </c>
      <c r="G113" s="24" t="s">
        <v>283</v>
      </c>
      <c r="H113" s="24" t="s">
        <v>688</v>
      </c>
      <c r="I113" s="3" t="s">
        <v>38</v>
      </c>
      <c r="J113" s="62" t="s">
        <v>4</v>
      </c>
      <c r="K113" s="20" t="s">
        <v>29</v>
      </c>
      <c r="L113" s="67" t="s">
        <v>121</v>
      </c>
    </row>
    <row r="114" spans="1:13" ht="54.6" customHeight="1">
      <c r="A114" s="1" t="s">
        <v>735</v>
      </c>
      <c r="B114" s="24" t="s">
        <v>49</v>
      </c>
      <c r="C114" s="24" t="s">
        <v>287</v>
      </c>
      <c r="D114" s="15" t="s">
        <v>288</v>
      </c>
      <c r="E114" s="25" t="s">
        <v>793</v>
      </c>
      <c r="F114" s="24" t="s">
        <v>28</v>
      </c>
      <c r="G114" s="24" t="s">
        <v>37</v>
      </c>
      <c r="H114" s="24" t="s">
        <v>736</v>
      </c>
      <c r="I114" s="3" t="s">
        <v>38</v>
      </c>
      <c r="J114" s="62" t="s">
        <v>4</v>
      </c>
      <c r="K114" s="20" t="s">
        <v>29</v>
      </c>
      <c r="L114" s="67" t="s">
        <v>96</v>
      </c>
    </row>
    <row r="115" spans="1:13" ht="54.6" customHeight="1">
      <c r="A115" s="1" t="s">
        <v>78</v>
      </c>
      <c r="B115" s="24" t="s">
        <v>2</v>
      </c>
      <c r="C115" s="24" t="s">
        <v>72</v>
      </c>
      <c r="D115" s="15" t="s">
        <v>48</v>
      </c>
      <c r="E115" s="25" t="s">
        <v>110</v>
      </c>
      <c r="F115" s="24" t="s">
        <v>28</v>
      </c>
      <c r="G115" s="24" t="s">
        <v>69</v>
      </c>
      <c r="H115" s="24" t="s">
        <v>73</v>
      </c>
      <c r="I115" s="3" t="s">
        <v>38</v>
      </c>
      <c r="J115" s="62" t="s">
        <v>4</v>
      </c>
      <c r="K115" s="20" t="s">
        <v>29</v>
      </c>
      <c r="L115" s="68" t="s">
        <v>92</v>
      </c>
    </row>
    <row r="116" spans="1:13" ht="54.6" customHeight="1">
      <c r="A116" s="76" t="s">
        <v>823</v>
      </c>
      <c r="B116" s="77" t="s">
        <v>43</v>
      </c>
      <c r="C116" s="77" t="s">
        <v>397</v>
      </c>
      <c r="D116" s="77" t="s">
        <v>824</v>
      </c>
      <c r="E116" s="25" t="s">
        <v>848</v>
      </c>
      <c r="F116" s="77" t="s">
        <v>1</v>
      </c>
      <c r="G116" s="77" t="s">
        <v>69</v>
      </c>
      <c r="H116" s="77" t="s">
        <v>398</v>
      </c>
      <c r="I116" s="81" t="s">
        <v>38</v>
      </c>
      <c r="J116" s="77" t="s">
        <v>4</v>
      </c>
      <c r="K116" s="20" t="s">
        <v>29</v>
      </c>
      <c r="L116" s="77" t="s">
        <v>121</v>
      </c>
      <c r="M116" s="52"/>
    </row>
    <row r="117" spans="1:13" ht="54.6" customHeight="1">
      <c r="A117" s="1" t="s">
        <v>605</v>
      </c>
      <c r="B117" s="24" t="s">
        <v>43</v>
      </c>
      <c r="C117" s="24" t="s">
        <v>357</v>
      </c>
      <c r="D117" s="15" t="s">
        <v>219</v>
      </c>
      <c r="E117" s="25" t="s">
        <v>613</v>
      </c>
      <c r="F117" s="24" t="s">
        <v>1</v>
      </c>
      <c r="G117" s="24" t="s">
        <v>606</v>
      </c>
      <c r="H117" s="24" t="s">
        <v>607</v>
      </c>
      <c r="I117" s="3" t="s">
        <v>608</v>
      </c>
      <c r="J117" s="62" t="s">
        <v>4</v>
      </c>
      <c r="K117" s="20" t="s">
        <v>29</v>
      </c>
      <c r="L117" s="67" t="s">
        <v>121</v>
      </c>
    </row>
    <row r="118" spans="1:13" ht="54.6" customHeight="1">
      <c r="A118" s="1" t="s">
        <v>609</v>
      </c>
      <c r="B118" s="24" t="s">
        <v>43</v>
      </c>
      <c r="C118" s="24" t="s">
        <v>357</v>
      </c>
      <c r="D118" s="15" t="s">
        <v>358</v>
      </c>
      <c r="E118" s="25" t="s">
        <v>612</v>
      </c>
      <c r="F118" s="24" t="s">
        <v>1</v>
      </c>
      <c r="G118" s="24" t="s">
        <v>359</v>
      </c>
      <c r="H118" s="24" t="s">
        <v>607</v>
      </c>
      <c r="I118" s="3" t="s">
        <v>608</v>
      </c>
      <c r="J118" s="62" t="s">
        <v>4</v>
      </c>
      <c r="K118" s="20" t="s">
        <v>29</v>
      </c>
      <c r="L118" s="67" t="s">
        <v>121</v>
      </c>
    </row>
    <row r="119" spans="1:13" ht="54.6" customHeight="1">
      <c r="A119" s="76" t="s">
        <v>825</v>
      </c>
      <c r="B119" s="77" t="s">
        <v>43</v>
      </c>
      <c r="C119" s="77" t="s">
        <v>357</v>
      </c>
      <c r="D119" s="77" t="s">
        <v>826</v>
      </c>
      <c r="E119" s="25" t="s">
        <v>849</v>
      </c>
      <c r="F119" s="77" t="s">
        <v>1</v>
      </c>
      <c r="G119" s="77" t="s">
        <v>827</v>
      </c>
      <c r="H119" s="77" t="s">
        <v>828</v>
      </c>
      <c r="I119" s="81" t="s">
        <v>608</v>
      </c>
      <c r="J119" s="77" t="s">
        <v>4</v>
      </c>
      <c r="K119" s="20" t="s">
        <v>29</v>
      </c>
      <c r="L119" s="77" t="s">
        <v>121</v>
      </c>
    </row>
    <row r="120" spans="1:13" ht="54.6" customHeight="1">
      <c r="A120" s="76" t="s">
        <v>829</v>
      </c>
      <c r="B120" s="77" t="s">
        <v>43</v>
      </c>
      <c r="C120" s="77" t="s">
        <v>357</v>
      </c>
      <c r="D120" s="77" t="s">
        <v>830</v>
      </c>
      <c r="E120" s="25" t="s">
        <v>850</v>
      </c>
      <c r="F120" s="77" t="s">
        <v>1</v>
      </c>
      <c r="G120" s="77" t="s">
        <v>827</v>
      </c>
      <c r="H120" s="77" t="s">
        <v>828</v>
      </c>
      <c r="I120" s="81" t="s">
        <v>608</v>
      </c>
      <c r="J120" s="77" t="s">
        <v>4</v>
      </c>
      <c r="K120" s="20" t="s">
        <v>29</v>
      </c>
      <c r="L120" s="77" t="s">
        <v>121</v>
      </c>
      <c r="M120" s="52"/>
    </row>
    <row r="121" spans="1:13" ht="54.6" customHeight="1">
      <c r="A121" s="1" t="s">
        <v>313</v>
      </c>
      <c r="B121" s="24" t="s">
        <v>7</v>
      </c>
      <c r="C121" s="24" t="s">
        <v>44</v>
      </c>
      <c r="D121" s="15" t="s">
        <v>314</v>
      </c>
      <c r="E121" s="25" t="s">
        <v>315</v>
      </c>
      <c r="F121" s="24" t="s">
        <v>1</v>
      </c>
      <c r="G121" s="24" t="s">
        <v>32</v>
      </c>
      <c r="H121" s="24" t="s">
        <v>13</v>
      </c>
      <c r="I121" s="3" t="s">
        <v>14</v>
      </c>
      <c r="J121" s="62" t="s">
        <v>4</v>
      </c>
      <c r="K121" s="20" t="s">
        <v>29</v>
      </c>
      <c r="L121" s="67" t="s">
        <v>96</v>
      </c>
      <c r="M121" s="52"/>
    </row>
    <row r="122" spans="1:13" ht="54.6" customHeight="1">
      <c r="A122" s="1" t="s">
        <v>544</v>
      </c>
      <c r="B122" s="24" t="s">
        <v>7</v>
      </c>
      <c r="C122" s="24" t="s">
        <v>44</v>
      </c>
      <c r="D122" s="15" t="s">
        <v>67</v>
      </c>
      <c r="E122" s="25" t="s">
        <v>551</v>
      </c>
      <c r="F122" s="24" t="s">
        <v>1</v>
      </c>
      <c r="G122" s="24" t="s">
        <v>68</v>
      </c>
      <c r="H122" s="24" t="s">
        <v>13</v>
      </c>
      <c r="I122" s="3" t="s">
        <v>14</v>
      </c>
      <c r="J122" s="62" t="s">
        <v>4</v>
      </c>
      <c r="K122" s="20" t="s">
        <v>29</v>
      </c>
      <c r="L122" s="67" t="s">
        <v>96</v>
      </c>
      <c r="M122" s="59"/>
    </row>
    <row r="123" spans="1:13" ht="54.6" customHeight="1">
      <c r="A123" s="1" t="s">
        <v>726</v>
      </c>
      <c r="B123" s="24" t="s">
        <v>7</v>
      </c>
      <c r="C123" s="24" t="s">
        <v>44</v>
      </c>
      <c r="D123" s="15" t="s">
        <v>727</v>
      </c>
      <c r="E123" s="25" t="s">
        <v>731</v>
      </c>
      <c r="F123" s="24" t="s">
        <v>1</v>
      </c>
      <c r="G123" s="24" t="s">
        <v>236</v>
      </c>
      <c r="H123" s="24" t="s">
        <v>13</v>
      </c>
      <c r="I123" s="3" t="s">
        <v>14</v>
      </c>
      <c r="J123" s="62" t="s">
        <v>4</v>
      </c>
      <c r="K123" s="20" t="s">
        <v>29</v>
      </c>
      <c r="L123" s="67" t="s">
        <v>96</v>
      </c>
    </row>
    <row r="124" spans="1:13" ht="54.6" customHeight="1">
      <c r="A124" s="1" t="s">
        <v>728</v>
      </c>
      <c r="B124" s="24" t="s">
        <v>7</v>
      </c>
      <c r="C124" s="24" t="s">
        <v>44</v>
      </c>
      <c r="D124" s="15" t="s">
        <v>729</v>
      </c>
      <c r="E124" s="25" t="s">
        <v>732</v>
      </c>
      <c r="F124" s="24" t="s">
        <v>1</v>
      </c>
      <c r="G124" s="24" t="s">
        <v>236</v>
      </c>
      <c r="H124" s="24" t="s">
        <v>13</v>
      </c>
      <c r="I124" s="3" t="s">
        <v>14</v>
      </c>
      <c r="J124" s="62" t="s">
        <v>4</v>
      </c>
      <c r="K124" s="20" t="s">
        <v>29</v>
      </c>
      <c r="L124" s="67" t="s">
        <v>96</v>
      </c>
    </row>
    <row r="125" spans="1:13" ht="54.6" customHeight="1">
      <c r="A125" s="1" t="s">
        <v>658</v>
      </c>
      <c r="B125" s="24" t="s">
        <v>43</v>
      </c>
      <c r="C125" s="24" t="s">
        <v>659</v>
      </c>
      <c r="D125" s="15" t="s">
        <v>660</v>
      </c>
      <c r="E125" s="25" t="s">
        <v>699</v>
      </c>
      <c r="F125" s="24" t="s">
        <v>1</v>
      </c>
      <c r="G125" s="24" t="s">
        <v>592</v>
      </c>
      <c r="H125" s="24" t="s">
        <v>661</v>
      </c>
      <c r="I125" s="3" t="s">
        <v>14</v>
      </c>
      <c r="J125" s="62" t="s">
        <v>4</v>
      </c>
      <c r="K125" s="20" t="s">
        <v>29</v>
      </c>
      <c r="L125" s="67" t="s">
        <v>121</v>
      </c>
    </row>
    <row r="126" spans="1:13" ht="54.6" customHeight="1">
      <c r="A126" s="56" t="s">
        <v>87</v>
      </c>
      <c r="B126" s="57" t="s">
        <v>18</v>
      </c>
      <c r="C126" s="57" t="s">
        <v>34</v>
      </c>
      <c r="D126" s="15" t="s">
        <v>88</v>
      </c>
      <c r="E126" s="57" t="s">
        <v>114</v>
      </c>
      <c r="F126" s="57" t="s">
        <v>17</v>
      </c>
      <c r="G126" s="57" t="s">
        <v>37</v>
      </c>
      <c r="H126" s="57" t="s">
        <v>52</v>
      </c>
      <c r="I126" s="58" t="s">
        <v>53</v>
      </c>
      <c r="J126" s="63" t="s">
        <v>4</v>
      </c>
      <c r="K126" s="20" t="s">
        <v>29</v>
      </c>
      <c r="L126" s="68" t="s">
        <v>92</v>
      </c>
    </row>
    <row r="127" spans="1:13" ht="54.6" customHeight="1">
      <c r="A127" s="1" t="s">
        <v>541</v>
      </c>
      <c r="B127" s="24" t="s">
        <v>18</v>
      </c>
      <c r="C127" s="24" t="s">
        <v>542</v>
      </c>
      <c r="D127" s="15" t="s">
        <v>543</v>
      </c>
      <c r="E127" s="25" t="s">
        <v>550</v>
      </c>
      <c r="F127" s="24" t="s">
        <v>17</v>
      </c>
      <c r="G127" s="24" t="s">
        <v>33</v>
      </c>
      <c r="H127" s="24" t="s">
        <v>52</v>
      </c>
      <c r="I127" s="3" t="s">
        <v>53</v>
      </c>
      <c r="J127" s="62" t="s">
        <v>4</v>
      </c>
      <c r="K127" s="20" t="s">
        <v>29</v>
      </c>
      <c r="L127" s="67" t="s">
        <v>92</v>
      </c>
    </row>
    <row r="128" spans="1:13" ht="54.6" customHeight="1">
      <c r="A128" s="1" t="s">
        <v>600</v>
      </c>
      <c r="B128" s="24" t="s">
        <v>7</v>
      </c>
      <c r="C128" s="24" t="s">
        <v>601</v>
      </c>
      <c r="D128" s="15" t="s">
        <v>858</v>
      </c>
      <c r="E128" s="25" t="s">
        <v>734</v>
      </c>
      <c r="F128" s="24" t="s">
        <v>28</v>
      </c>
      <c r="G128" s="24" t="s">
        <v>733</v>
      </c>
      <c r="H128" s="24" t="s">
        <v>602</v>
      </c>
      <c r="I128" s="3" t="s">
        <v>53</v>
      </c>
      <c r="J128" s="62" t="s">
        <v>4</v>
      </c>
      <c r="K128" s="20" t="s">
        <v>29</v>
      </c>
      <c r="L128" s="67" t="s">
        <v>96</v>
      </c>
    </row>
    <row r="129" spans="1:12" ht="54.6" customHeight="1">
      <c r="A129" s="1" t="s">
        <v>593</v>
      </c>
      <c r="B129" s="24" t="s">
        <v>49</v>
      </c>
      <c r="C129" s="24" t="s">
        <v>594</v>
      </c>
      <c r="D129" s="15" t="s">
        <v>595</v>
      </c>
      <c r="E129" s="25" t="s">
        <v>615</v>
      </c>
      <c r="F129" s="24" t="s">
        <v>28</v>
      </c>
      <c r="G129" s="24" t="s">
        <v>46</v>
      </c>
      <c r="H129" s="24" t="s">
        <v>596</v>
      </c>
      <c r="I129" s="3" t="s">
        <v>16</v>
      </c>
      <c r="J129" s="62" t="s">
        <v>4</v>
      </c>
      <c r="K129" s="20" t="s">
        <v>29</v>
      </c>
      <c r="L129" s="67" t="s">
        <v>96</v>
      </c>
    </row>
    <row r="130" spans="1:12" ht="54.6" customHeight="1">
      <c r="A130" s="1" t="s">
        <v>737</v>
      </c>
      <c r="B130" s="24" t="s">
        <v>49</v>
      </c>
      <c r="C130" s="24" t="s">
        <v>594</v>
      </c>
      <c r="D130" s="15" t="s">
        <v>738</v>
      </c>
      <c r="E130" s="25" t="s">
        <v>792</v>
      </c>
      <c r="F130" s="24" t="s">
        <v>28</v>
      </c>
      <c r="G130" s="24" t="s">
        <v>465</v>
      </c>
      <c r="H130" s="24" t="s">
        <v>596</v>
      </c>
      <c r="I130" s="3" t="s">
        <v>16</v>
      </c>
      <c r="J130" s="62" t="s">
        <v>4</v>
      </c>
      <c r="K130" s="20" t="s">
        <v>29</v>
      </c>
      <c r="L130" s="67" t="s">
        <v>96</v>
      </c>
    </row>
    <row r="131" spans="1:12" ht="54.6" customHeight="1">
      <c r="A131" s="1" t="s">
        <v>755</v>
      </c>
      <c r="B131" s="24" t="s">
        <v>49</v>
      </c>
      <c r="C131" s="24" t="s">
        <v>497</v>
      </c>
      <c r="D131" s="15" t="s">
        <v>756</v>
      </c>
      <c r="E131" s="25" t="s">
        <v>794</v>
      </c>
      <c r="F131" s="24" t="s">
        <v>28</v>
      </c>
      <c r="G131" s="24" t="s">
        <v>757</v>
      </c>
      <c r="H131" s="24" t="s">
        <v>596</v>
      </c>
      <c r="I131" s="3" t="s">
        <v>16</v>
      </c>
      <c r="J131" s="62" t="s">
        <v>4</v>
      </c>
      <c r="K131" s="20" t="s">
        <v>29</v>
      </c>
      <c r="L131" s="67" t="s">
        <v>96</v>
      </c>
    </row>
    <row r="132" spans="1:12" ht="54.6" customHeight="1">
      <c r="A132" s="1" t="s">
        <v>414</v>
      </c>
      <c r="B132" s="24" t="s">
        <v>0</v>
      </c>
      <c r="C132" s="24" t="s">
        <v>415</v>
      </c>
      <c r="D132" s="15" t="s">
        <v>416</v>
      </c>
      <c r="E132" s="25" t="s">
        <v>417</v>
      </c>
      <c r="F132" s="24" t="s">
        <v>28</v>
      </c>
      <c r="G132" s="24" t="s">
        <v>261</v>
      </c>
      <c r="H132" s="24" t="s">
        <v>40</v>
      </c>
      <c r="I132" s="3" t="s">
        <v>16</v>
      </c>
      <c r="J132" s="62" t="s">
        <v>4</v>
      </c>
      <c r="K132" s="20" t="s">
        <v>29</v>
      </c>
      <c r="L132" s="67" t="s">
        <v>95</v>
      </c>
    </row>
    <row r="133" spans="1:12" ht="54.6" customHeight="1">
      <c r="A133" s="1" t="s">
        <v>752</v>
      </c>
      <c r="B133" s="24" t="s">
        <v>0</v>
      </c>
      <c r="C133" s="24" t="s">
        <v>753</v>
      </c>
      <c r="D133" s="15" t="s">
        <v>754</v>
      </c>
      <c r="E133" s="25" t="s">
        <v>799</v>
      </c>
      <c r="F133" s="24" t="s">
        <v>28</v>
      </c>
      <c r="G133" s="24" t="s">
        <v>47</v>
      </c>
      <c r="H133" s="24" t="s">
        <v>40</v>
      </c>
      <c r="I133" s="3" t="s">
        <v>16</v>
      </c>
      <c r="J133" s="62" t="s">
        <v>4</v>
      </c>
      <c r="K133" s="20" t="s">
        <v>29</v>
      </c>
      <c r="L133" s="67" t="s">
        <v>121</v>
      </c>
    </row>
    <row r="134" spans="1:12" ht="54.6" customHeight="1">
      <c r="A134" s="1" t="s">
        <v>723</v>
      </c>
      <c r="B134" s="24" t="s">
        <v>2</v>
      </c>
      <c r="C134" s="24" t="s">
        <v>115</v>
      </c>
      <c r="D134" s="15" t="s">
        <v>724</v>
      </c>
      <c r="E134" s="25" t="s">
        <v>730</v>
      </c>
      <c r="F134" s="24" t="s">
        <v>28</v>
      </c>
      <c r="G134" s="24" t="s">
        <v>289</v>
      </c>
      <c r="H134" s="24" t="s">
        <v>725</v>
      </c>
      <c r="I134" s="3" t="s">
        <v>16</v>
      </c>
      <c r="J134" s="62" t="s">
        <v>4</v>
      </c>
      <c r="K134" s="20" t="s">
        <v>29</v>
      </c>
      <c r="L134" s="67" t="s">
        <v>91</v>
      </c>
    </row>
    <row r="135" spans="1:12" ht="54.6" customHeight="1">
      <c r="A135" s="1" t="s">
        <v>329</v>
      </c>
      <c r="B135" s="24" t="s">
        <v>2</v>
      </c>
      <c r="C135" s="24" t="s">
        <v>330</v>
      </c>
      <c r="D135" s="15" t="s">
        <v>331</v>
      </c>
      <c r="E135" s="25" t="s">
        <v>467</v>
      </c>
      <c r="F135" s="24" t="s">
        <v>28</v>
      </c>
      <c r="G135" s="24" t="s">
        <v>46</v>
      </c>
      <c r="H135" s="24" t="s">
        <v>332</v>
      </c>
      <c r="I135" s="3" t="s">
        <v>16</v>
      </c>
      <c r="J135" s="62" t="s">
        <v>4</v>
      </c>
      <c r="K135" s="20" t="s">
        <v>29</v>
      </c>
      <c r="L135" s="67" t="s">
        <v>132</v>
      </c>
    </row>
    <row r="136" spans="1:12" ht="54.6" customHeight="1">
      <c r="A136" s="1" t="s">
        <v>81</v>
      </c>
      <c r="B136" s="24" t="s">
        <v>2</v>
      </c>
      <c r="C136" s="24" t="s">
        <v>74</v>
      </c>
      <c r="D136" s="15" t="s">
        <v>82</v>
      </c>
      <c r="E136" s="25" t="s">
        <v>113</v>
      </c>
      <c r="F136" s="24" t="s">
        <v>28</v>
      </c>
      <c r="G136" s="24" t="s">
        <v>76</v>
      </c>
      <c r="H136" s="24" t="s">
        <v>75</v>
      </c>
      <c r="I136" s="3" t="s">
        <v>16</v>
      </c>
      <c r="J136" s="62" t="s">
        <v>4</v>
      </c>
      <c r="K136" s="20" t="s">
        <v>29</v>
      </c>
      <c r="L136" s="73" t="s">
        <v>132</v>
      </c>
    </row>
    <row r="137" spans="1:12" ht="54.6" customHeight="1">
      <c r="A137" s="1" t="s">
        <v>372</v>
      </c>
      <c r="B137" s="60" t="s">
        <v>373</v>
      </c>
      <c r="C137" s="60" t="s">
        <v>374</v>
      </c>
      <c r="D137" s="1" t="s">
        <v>375</v>
      </c>
      <c r="E137" s="60" t="s">
        <v>378</v>
      </c>
      <c r="F137" s="60" t="s">
        <v>17</v>
      </c>
      <c r="G137" s="60" t="s">
        <v>46</v>
      </c>
      <c r="H137" s="60" t="s">
        <v>376</v>
      </c>
      <c r="I137" s="3" t="s">
        <v>16</v>
      </c>
      <c r="J137" s="62" t="s">
        <v>4</v>
      </c>
      <c r="K137" s="20" t="s">
        <v>29</v>
      </c>
      <c r="L137" s="66" t="s">
        <v>132</v>
      </c>
    </row>
    <row r="138" spans="1:12" ht="54.6" customHeight="1">
      <c r="A138" s="76" t="s">
        <v>841</v>
      </c>
      <c r="B138" s="77" t="s">
        <v>49</v>
      </c>
      <c r="C138" s="77" t="s">
        <v>594</v>
      </c>
      <c r="D138" s="77" t="s">
        <v>842</v>
      </c>
      <c r="E138" s="25" t="s">
        <v>856</v>
      </c>
      <c r="F138" s="77" t="s">
        <v>28</v>
      </c>
      <c r="G138" s="77" t="s">
        <v>843</v>
      </c>
      <c r="H138" s="77" t="s">
        <v>596</v>
      </c>
      <c r="I138" s="81" t="s">
        <v>16</v>
      </c>
      <c r="J138" s="77" t="s">
        <v>4</v>
      </c>
      <c r="K138" s="20" t="s">
        <v>29</v>
      </c>
      <c r="L138" s="77" t="s">
        <v>96</v>
      </c>
    </row>
    <row r="139" spans="1:12" ht="54.6" customHeight="1">
      <c r="A139" s="76" t="s">
        <v>821</v>
      </c>
      <c r="B139" s="77" t="s">
        <v>0</v>
      </c>
      <c r="C139" s="77" t="s">
        <v>753</v>
      </c>
      <c r="D139" s="77" t="s">
        <v>822</v>
      </c>
      <c r="E139" s="25" t="s">
        <v>847</v>
      </c>
      <c r="F139" s="77" t="s">
        <v>28</v>
      </c>
      <c r="G139" s="77" t="s">
        <v>469</v>
      </c>
      <c r="H139" s="77" t="s">
        <v>40</v>
      </c>
      <c r="I139" s="81" t="s">
        <v>16</v>
      </c>
      <c r="J139" s="77" t="s">
        <v>4</v>
      </c>
      <c r="K139" s="20" t="s">
        <v>29</v>
      </c>
      <c r="L139" s="77" t="s">
        <v>121</v>
      </c>
    </row>
    <row r="140" spans="1:12" ht="54.6" customHeight="1">
      <c r="A140" s="1" t="s">
        <v>141</v>
      </c>
      <c r="B140" s="24" t="s">
        <v>58</v>
      </c>
      <c r="C140" s="24" t="s">
        <v>71</v>
      </c>
      <c r="D140" s="15" t="s">
        <v>142</v>
      </c>
      <c r="E140" s="25" t="s">
        <v>145</v>
      </c>
      <c r="F140" s="24" t="s">
        <v>28</v>
      </c>
      <c r="G140" s="24" t="s">
        <v>32</v>
      </c>
      <c r="H140" s="24" t="s">
        <v>59</v>
      </c>
      <c r="I140" s="3" t="s">
        <v>60</v>
      </c>
      <c r="J140" s="62" t="s">
        <v>4</v>
      </c>
      <c r="K140" s="20" t="s">
        <v>29</v>
      </c>
      <c r="L140" s="67" t="s">
        <v>91</v>
      </c>
    </row>
    <row r="141" spans="1:12" ht="54.6" customHeight="1">
      <c r="A141" s="1" t="s">
        <v>143</v>
      </c>
      <c r="B141" s="24" t="s">
        <v>58</v>
      </c>
      <c r="C141" s="24" t="s">
        <v>71</v>
      </c>
      <c r="D141" s="15" t="s">
        <v>144</v>
      </c>
      <c r="E141" s="25" t="s">
        <v>146</v>
      </c>
      <c r="F141" s="24" t="s">
        <v>28</v>
      </c>
      <c r="G141" s="24" t="s">
        <v>32</v>
      </c>
      <c r="H141" s="24" t="s">
        <v>59</v>
      </c>
      <c r="I141" s="3" t="s">
        <v>60</v>
      </c>
      <c r="J141" s="62" t="s">
        <v>4</v>
      </c>
      <c r="K141" s="20" t="s">
        <v>29</v>
      </c>
      <c r="L141" s="67" t="s">
        <v>91</v>
      </c>
    </row>
    <row r="142" spans="1:12" ht="54.6" customHeight="1">
      <c r="A142" s="1" t="s">
        <v>276</v>
      </c>
      <c r="B142" s="24" t="s">
        <v>58</v>
      </c>
      <c r="C142" s="24" t="s">
        <v>71</v>
      </c>
      <c r="D142" s="15" t="s">
        <v>277</v>
      </c>
      <c r="E142" s="25" t="s">
        <v>280</v>
      </c>
      <c r="F142" s="24" t="s">
        <v>28</v>
      </c>
      <c r="G142" s="24" t="s">
        <v>278</v>
      </c>
      <c r="H142" s="24" t="s">
        <v>59</v>
      </c>
      <c r="I142" s="3" t="s">
        <v>60</v>
      </c>
      <c r="J142" s="62" t="s">
        <v>4</v>
      </c>
      <c r="K142" s="20" t="s">
        <v>29</v>
      </c>
      <c r="L142" s="67" t="s">
        <v>91</v>
      </c>
    </row>
    <row r="143" spans="1:12" ht="54.6" customHeight="1">
      <c r="A143" s="1" t="s">
        <v>300</v>
      </c>
      <c r="B143" s="24" t="s">
        <v>58</v>
      </c>
      <c r="C143" s="24" t="s">
        <v>71</v>
      </c>
      <c r="D143" s="15" t="s">
        <v>301</v>
      </c>
      <c r="E143" s="25" t="s">
        <v>310</v>
      </c>
      <c r="F143" s="24" t="s">
        <v>28</v>
      </c>
      <c r="G143" s="24" t="s">
        <v>302</v>
      </c>
      <c r="H143" s="24" t="s">
        <v>59</v>
      </c>
      <c r="I143" s="3" t="s">
        <v>60</v>
      </c>
      <c r="J143" s="62" t="s">
        <v>4</v>
      </c>
      <c r="K143" s="20" t="s">
        <v>29</v>
      </c>
      <c r="L143" s="67" t="s">
        <v>91</v>
      </c>
    </row>
    <row r="144" spans="1:12" ht="54.6" customHeight="1">
      <c r="A144" s="1" t="s">
        <v>303</v>
      </c>
      <c r="B144" s="24" t="s">
        <v>58</v>
      </c>
      <c r="C144" s="24" t="s">
        <v>71</v>
      </c>
      <c r="D144" s="15" t="s">
        <v>304</v>
      </c>
      <c r="E144" s="25" t="s">
        <v>311</v>
      </c>
      <c r="F144" s="24" t="s">
        <v>28</v>
      </c>
      <c r="G144" s="24" t="s">
        <v>39</v>
      </c>
      <c r="H144" s="24" t="s">
        <v>59</v>
      </c>
      <c r="I144" s="3" t="s">
        <v>60</v>
      </c>
      <c r="J144" s="62" t="s">
        <v>4</v>
      </c>
      <c r="K144" s="20" t="s">
        <v>29</v>
      </c>
      <c r="L144" s="67" t="s">
        <v>91</v>
      </c>
    </row>
    <row r="145" spans="1:12" ht="54.6" customHeight="1">
      <c r="A145" s="1" t="s">
        <v>305</v>
      </c>
      <c r="B145" s="24" t="s">
        <v>58</v>
      </c>
      <c r="C145" s="24" t="s">
        <v>71</v>
      </c>
      <c r="D145" s="15" t="s">
        <v>306</v>
      </c>
      <c r="E145" s="25" t="s">
        <v>312</v>
      </c>
      <c r="F145" s="24" t="s">
        <v>28</v>
      </c>
      <c r="G145" s="24" t="s">
        <v>69</v>
      </c>
      <c r="H145" s="24" t="s">
        <v>59</v>
      </c>
      <c r="I145" s="3" t="s">
        <v>60</v>
      </c>
      <c r="J145" s="62" t="s">
        <v>4</v>
      </c>
      <c r="K145" s="20" t="s">
        <v>29</v>
      </c>
      <c r="L145" s="67" t="s">
        <v>91</v>
      </c>
    </row>
    <row r="146" spans="1:12" ht="54.6" customHeight="1">
      <c r="A146" s="1" t="s">
        <v>322</v>
      </c>
      <c r="B146" s="24" t="s">
        <v>58</v>
      </c>
      <c r="C146" s="24" t="s">
        <v>71</v>
      </c>
      <c r="D146" s="15" t="s">
        <v>323</v>
      </c>
      <c r="E146" s="25" t="s">
        <v>336</v>
      </c>
      <c r="F146" s="24" t="s">
        <v>28</v>
      </c>
      <c r="G146" s="24" t="s">
        <v>65</v>
      </c>
      <c r="H146" s="24" t="s">
        <v>59</v>
      </c>
      <c r="I146" s="3" t="s">
        <v>60</v>
      </c>
      <c r="J146" s="62" t="s">
        <v>4</v>
      </c>
      <c r="K146" s="20" t="s">
        <v>29</v>
      </c>
      <c r="L146" s="67" t="s">
        <v>91</v>
      </c>
    </row>
    <row r="147" spans="1:12" ht="54.6" customHeight="1">
      <c r="A147" s="1" t="s">
        <v>338</v>
      </c>
      <c r="B147" s="24" t="s">
        <v>58</v>
      </c>
      <c r="C147" s="24" t="s">
        <v>71</v>
      </c>
      <c r="D147" s="15" t="s">
        <v>339</v>
      </c>
      <c r="E147" s="25" t="s">
        <v>344</v>
      </c>
      <c r="F147" s="24" t="s">
        <v>28</v>
      </c>
      <c r="G147" s="24" t="s">
        <v>299</v>
      </c>
      <c r="H147" s="24" t="s">
        <v>59</v>
      </c>
      <c r="I147" s="3" t="s">
        <v>60</v>
      </c>
      <c r="J147" s="62" t="s">
        <v>4</v>
      </c>
      <c r="K147" s="20" t="s">
        <v>29</v>
      </c>
      <c r="L147" s="67" t="s">
        <v>91</v>
      </c>
    </row>
    <row r="148" spans="1:12" ht="54.6" customHeight="1">
      <c r="A148" s="1" t="s">
        <v>352</v>
      </c>
      <c r="B148" s="24" t="s">
        <v>58</v>
      </c>
      <c r="C148" s="24" t="s">
        <v>71</v>
      </c>
      <c r="D148" s="15" t="s">
        <v>353</v>
      </c>
      <c r="E148" s="25" t="s">
        <v>362</v>
      </c>
      <c r="F148" s="24" t="s">
        <v>28</v>
      </c>
      <c r="G148" s="24" t="s">
        <v>354</v>
      </c>
      <c r="H148" s="24" t="s">
        <v>59</v>
      </c>
      <c r="I148" s="3" t="s">
        <v>60</v>
      </c>
      <c r="J148" s="62" t="s">
        <v>4</v>
      </c>
      <c r="K148" s="20" t="s">
        <v>29</v>
      </c>
      <c r="L148" s="67" t="s">
        <v>91</v>
      </c>
    </row>
    <row r="149" spans="1:12" ht="54.6" customHeight="1">
      <c r="A149" s="1" t="s">
        <v>369</v>
      </c>
      <c r="B149" s="60" t="s">
        <v>58</v>
      </c>
      <c r="C149" s="60" t="s">
        <v>71</v>
      </c>
      <c r="D149" s="1" t="s">
        <v>370</v>
      </c>
      <c r="E149" s="60" t="s">
        <v>377</v>
      </c>
      <c r="F149" s="60" t="s">
        <v>28</v>
      </c>
      <c r="G149" s="60" t="s">
        <v>371</v>
      </c>
      <c r="H149" s="60" t="s">
        <v>59</v>
      </c>
      <c r="I149" s="3" t="s">
        <v>60</v>
      </c>
      <c r="J149" s="62" t="s">
        <v>4</v>
      </c>
      <c r="K149" s="20" t="s">
        <v>29</v>
      </c>
      <c r="L149" s="66" t="s">
        <v>91</v>
      </c>
    </row>
    <row r="150" spans="1:12" ht="54.6" customHeight="1">
      <c r="A150" s="1" t="s">
        <v>381</v>
      </c>
      <c r="B150" s="24" t="s">
        <v>58</v>
      </c>
      <c r="C150" s="24" t="s">
        <v>71</v>
      </c>
      <c r="D150" s="1" t="s">
        <v>382</v>
      </c>
      <c r="E150" s="24" t="s">
        <v>392</v>
      </c>
      <c r="F150" s="24" t="s">
        <v>28</v>
      </c>
      <c r="G150" s="24" t="s">
        <v>32</v>
      </c>
      <c r="H150" s="24" t="s">
        <v>59</v>
      </c>
      <c r="I150" s="3" t="s">
        <v>60</v>
      </c>
      <c r="J150" s="62" t="s">
        <v>4</v>
      </c>
      <c r="K150" s="20" t="s">
        <v>29</v>
      </c>
      <c r="L150" s="66" t="s">
        <v>91</v>
      </c>
    </row>
    <row r="151" spans="1:12" ht="54.6" customHeight="1">
      <c r="A151" s="1" t="s">
        <v>388</v>
      </c>
      <c r="B151" s="24" t="s">
        <v>58</v>
      </c>
      <c r="C151" s="24" t="s">
        <v>71</v>
      </c>
      <c r="D151" s="1" t="s">
        <v>389</v>
      </c>
      <c r="E151" s="24" t="s">
        <v>395</v>
      </c>
      <c r="F151" s="24" t="s">
        <v>28</v>
      </c>
      <c r="G151" s="24" t="s">
        <v>390</v>
      </c>
      <c r="H151" s="24" t="s">
        <v>59</v>
      </c>
      <c r="I151" s="3" t="s">
        <v>60</v>
      </c>
      <c r="J151" s="62" t="s">
        <v>4</v>
      </c>
      <c r="K151" s="20" t="s">
        <v>29</v>
      </c>
      <c r="L151" s="66" t="s">
        <v>91</v>
      </c>
    </row>
    <row r="152" spans="1:12" ht="54.6" customHeight="1">
      <c r="A152" s="1" t="s">
        <v>442</v>
      </c>
      <c r="B152" s="24" t="s">
        <v>58</v>
      </c>
      <c r="C152" s="24" t="s">
        <v>71</v>
      </c>
      <c r="D152" s="15" t="s">
        <v>443</v>
      </c>
      <c r="E152" s="24" t="s">
        <v>458</v>
      </c>
      <c r="F152" s="25" t="s">
        <v>28</v>
      </c>
      <c r="G152" s="24" t="s">
        <v>39</v>
      </c>
      <c r="H152" s="24" t="s">
        <v>59</v>
      </c>
      <c r="I152" s="3" t="s">
        <v>60</v>
      </c>
      <c r="J152" s="62" t="s">
        <v>4</v>
      </c>
      <c r="K152" s="20" t="s">
        <v>29</v>
      </c>
      <c r="L152" s="66" t="s">
        <v>91</v>
      </c>
    </row>
    <row r="153" spans="1:12" ht="54.6" customHeight="1">
      <c r="A153" s="1" t="s">
        <v>438</v>
      </c>
      <c r="B153" s="24" t="s">
        <v>58</v>
      </c>
      <c r="C153" s="24" t="s">
        <v>71</v>
      </c>
      <c r="D153" s="15" t="s">
        <v>439</v>
      </c>
      <c r="E153" s="25" t="s">
        <v>441</v>
      </c>
      <c r="F153" s="24" t="s">
        <v>28</v>
      </c>
      <c r="G153" s="24" t="s">
        <v>440</v>
      </c>
      <c r="H153" s="24" t="s">
        <v>59</v>
      </c>
      <c r="I153" s="3" t="s">
        <v>60</v>
      </c>
      <c r="J153" s="62" t="s">
        <v>4</v>
      </c>
      <c r="K153" s="20" t="s">
        <v>29</v>
      </c>
      <c r="L153" s="67" t="s">
        <v>91</v>
      </c>
    </row>
    <row r="154" spans="1:12" ht="54.6" customHeight="1">
      <c r="A154" s="1" t="s">
        <v>450</v>
      </c>
      <c r="B154" s="24" t="s">
        <v>58</v>
      </c>
      <c r="C154" s="24" t="s">
        <v>71</v>
      </c>
      <c r="D154" s="15" t="s">
        <v>451</v>
      </c>
      <c r="E154" s="24" t="s">
        <v>461</v>
      </c>
      <c r="F154" s="25" t="s">
        <v>28</v>
      </c>
      <c r="G154" s="24" t="s">
        <v>452</v>
      </c>
      <c r="H154" s="24" t="s">
        <v>59</v>
      </c>
      <c r="I154" s="3" t="s">
        <v>60</v>
      </c>
      <c r="J154" s="62" t="s">
        <v>4</v>
      </c>
      <c r="K154" s="20" t="s">
        <v>29</v>
      </c>
      <c r="L154" s="66" t="s">
        <v>91</v>
      </c>
    </row>
    <row r="155" spans="1:12" ht="54.6" customHeight="1">
      <c r="A155" s="1" t="s">
        <v>618</v>
      </c>
      <c r="B155" s="24" t="s">
        <v>58</v>
      </c>
      <c r="C155" s="24" t="s">
        <v>71</v>
      </c>
      <c r="D155" s="15" t="s">
        <v>619</v>
      </c>
      <c r="E155" s="25" t="s">
        <v>647</v>
      </c>
      <c r="F155" s="24" t="s">
        <v>28</v>
      </c>
      <c r="G155" s="24" t="s">
        <v>66</v>
      </c>
      <c r="H155" s="24" t="s">
        <v>59</v>
      </c>
      <c r="I155" s="3" t="s">
        <v>60</v>
      </c>
      <c r="J155" s="62" t="s">
        <v>4</v>
      </c>
      <c r="K155" s="20" t="s">
        <v>29</v>
      </c>
      <c r="L155" s="67" t="s">
        <v>91</v>
      </c>
    </row>
    <row r="156" spans="1:12" ht="54.6" customHeight="1">
      <c r="A156" s="1" t="s">
        <v>620</v>
      </c>
      <c r="B156" s="24" t="s">
        <v>58</v>
      </c>
      <c r="C156" s="24" t="s">
        <v>71</v>
      </c>
      <c r="D156" s="15" t="s">
        <v>621</v>
      </c>
      <c r="E156" s="25" t="s">
        <v>643</v>
      </c>
      <c r="F156" s="24" t="s">
        <v>28</v>
      </c>
      <c r="G156" s="24" t="s">
        <v>622</v>
      </c>
      <c r="H156" s="24" t="s">
        <v>59</v>
      </c>
      <c r="I156" s="3" t="s">
        <v>60</v>
      </c>
      <c r="J156" s="62" t="s">
        <v>4</v>
      </c>
      <c r="K156" s="20" t="s">
        <v>29</v>
      </c>
      <c r="L156" s="67" t="s">
        <v>91</v>
      </c>
    </row>
    <row r="157" spans="1:12" ht="54.6" customHeight="1">
      <c r="A157" s="1" t="s">
        <v>623</v>
      </c>
      <c r="B157" s="24" t="s">
        <v>58</v>
      </c>
      <c r="C157" s="24" t="s">
        <v>71</v>
      </c>
      <c r="D157" s="15" t="s">
        <v>624</v>
      </c>
      <c r="E157" s="25" t="s">
        <v>642</v>
      </c>
      <c r="F157" s="24" t="s">
        <v>28</v>
      </c>
      <c r="G157" s="24" t="s">
        <v>32</v>
      </c>
      <c r="H157" s="24" t="s">
        <v>59</v>
      </c>
      <c r="I157" s="3" t="s">
        <v>60</v>
      </c>
      <c r="J157" s="62" t="s">
        <v>4</v>
      </c>
      <c r="K157" s="20" t="s">
        <v>29</v>
      </c>
      <c r="L157" s="67" t="s">
        <v>91</v>
      </c>
    </row>
    <row r="158" spans="1:12" ht="54.6" customHeight="1">
      <c r="A158" s="1" t="s">
        <v>625</v>
      </c>
      <c r="B158" s="24" t="s">
        <v>58</v>
      </c>
      <c r="C158" s="24" t="s">
        <v>71</v>
      </c>
      <c r="D158" s="15" t="s">
        <v>626</v>
      </c>
      <c r="E158" s="25" t="s">
        <v>641</v>
      </c>
      <c r="F158" s="24" t="s">
        <v>28</v>
      </c>
      <c r="G158" s="24" t="s">
        <v>627</v>
      </c>
      <c r="H158" s="24" t="s">
        <v>59</v>
      </c>
      <c r="I158" s="3" t="s">
        <v>60</v>
      </c>
      <c r="J158" s="62" t="s">
        <v>4</v>
      </c>
      <c r="K158" s="20" t="s">
        <v>29</v>
      </c>
      <c r="L158" s="67" t="s">
        <v>91</v>
      </c>
    </row>
    <row r="159" spans="1:12" ht="54.6" customHeight="1">
      <c r="A159" s="1" t="s">
        <v>628</v>
      </c>
      <c r="B159" s="24" t="s">
        <v>58</v>
      </c>
      <c r="C159" s="24" t="s">
        <v>71</v>
      </c>
      <c r="D159" s="15" t="s">
        <v>629</v>
      </c>
      <c r="E159" s="25" t="s">
        <v>640</v>
      </c>
      <c r="F159" s="24" t="s">
        <v>28</v>
      </c>
      <c r="G159" s="24" t="s">
        <v>630</v>
      </c>
      <c r="H159" s="24" t="s">
        <v>59</v>
      </c>
      <c r="I159" s="3" t="s">
        <v>60</v>
      </c>
      <c r="J159" s="62" t="s">
        <v>4</v>
      </c>
      <c r="K159" s="20" t="s">
        <v>29</v>
      </c>
      <c r="L159" s="67" t="s">
        <v>91</v>
      </c>
    </row>
    <row r="160" spans="1:12" ht="54.6" customHeight="1">
      <c r="A160" s="1" t="s">
        <v>665</v>
      </c>
      <c r="B160" s="24" t="s">
        <v>58</v>
      </c>
      <c r="C160" s="24" t="s">
        <v>71</v>
      </c>
      <c r="D160" s="15" t="s">
        <v>527</v>
      </c>
      <c r="E160" s="25" t="s">
        <v>703</v>
      </c>
      <c r="F160" s="24" t="s">
        <v>28</v>
      </c>
      <c r="G160" s="24" t="s">
        <v>666</v>
      </c>
      <c r="H160" s="24" t="s">
        <v>59</v>
      </c>
      <c r="I160" s="3" t="s">
        <v>60</v>
      </c>
      <c r="J160" s="62" t="s">
        <v>4</v>
      </c>
      <c r="K160" s="20" t="s">
        <v>29</v>
      </c>
      <c r="L160" s="67" t="s">
        <v>91</v>
      </c>
    </row>
    <row r="161" spans="1:12" ht="54.6" customHeight="1">
      <c r="A161" s="1" t="s">
        <v>711</v>
      </c>
      <c r="B161" s="24" t="s">
        <v>58</v>
      </c>
      <c r="C161" s="24" t="s">
        <v>71</v>
      </c>
      <c r="D161" s="15" t="s">
        <v>712</v>
      </c>
      <c r="E161" s="25" t="s">
        <v>720</v>
      </c>
      <c r="F161" s="24" t="s">
        <v>28</v>
      </c>
      <c r="G161" s="24" t="s">
        <v>69</v>
      </c>
      <c r="H161" s="24" t="s">
        <v>59</v>
      </c>
      <c r="I161" s="3" t="s">
        <v>60</v>
      </c>
      <c r="J161" s="62" t="s">
        <v>4</v>
      </c>
      <c r="K161" s="20" t="s">
        <v>29</v>
      </c>
      <c r="L161" s="67" t="s">
        <v>91</v>
      </c>
    </row>
    <row r="162" spans="1:12" ht="54.6" customHeight="1">
      <c r="A162" s="1" t="s">
        <v>806</v>
      </c>
      <c r="B162" s="24" t="s">
        <v>58</v>
      </c>
      <c r="C162" s="24" t="s">
        <v>71</v>
      </c>
      <c r="D162" s="15" t="s">
        <v>807</v>
      </c>
      <c r="E162" s="25" t="s">
        <v>808</v>
      </c>
      <c r="F162" s="24" t="s">
        <v>28</v>
      </c>
      <c r="G162" s="24" t="s">
        <v>809</v>
      </c>
      <c r="H162" s="24" t="s">
        <v>59</v>
      </c>
      <c r="I162" s="3" t="s">
        <v>60</v>
      </c>
      <c r="J162" s="75" t="s">
        <v>4</v>
      </c>
      <c r="K162" s="20" t="s">
        <v>29</v>
      </c>
      <c r="L162" s="25" t="s">
        <v>91</v>
      </c>
    </row>
    <row r="163" spans="1:12" ht="54.6" customHeight="1">
      <c r="A163" s="1" t="s">
        <v>810</v>
      </c>
      <c r="B163" s="24" t="s">
        <v>58</v>
      </c>
      <c r="C163" s="24" t="s">
        <v>71</v>
      </c>
      <c r="D163" s="15" t="s">
        <v>811</v>
      </c>
      <c r="E163" s="25" t="s">
        <v>812</v>
      </c>
      <c r="F163" s="24" t="s">
        <v>28</v>
      </c>
      <c r="G163" s="24" t="s">
        <v>809</v>
      </c>
      <c r="H163" s="24" t="s">
        <v>59</v>
      </c>
      <c r="I163" s="3" t="s">
        <v>60</v>
      </c>
      <c r="J163" s="75" t="s">
        <v>4</v>
      </c>
      <c r="K163" s="20" t="s">
        <v>29</v>
      </c>
      <c r="L163" s="25" t="s">
        <v>91</v>
      </c>
    </row>
    <row r="164" spans="1:12" ht="54.6" customHeight="1">
      <c r="A164" s="1" t="s">
        <v>813</v>
      </c>
      <c r="B164" s="24" t="s">
        <v>58</v>
      </c>
      <c r="C164" s="24" t="s">
        <v>71</v>
      </c>
      <c r="D164" s="15" t="s">
        <v>814</v>
      </c>
      <c r="E164" s="25" t="s">
        <v>815</v>
      </c>
      <c r="F164" s="24" t="s">
        <v>28</v>
      </c>
      <c r="G164" s="24" t="s">
        <v>33</v>
      </c>
      <c r="H164" s="24" t="s">
        <v>59</v>
      </c>
      <c r="I164" s="3" t="s">
        <v>60</v>
      </c>
      <c r="J164" s="75" t="s">
        <v>4</v>
      </c>
      <c r="K164" s="20" t="s">
        <v>29</v>
      </c>
      <c r="L164" s="25" t="s">
        <v>91</v>
      </c>
    </row>
    <row r="165" spans="1:12" ht="54.6" customHeight="1">
      <c r="A165" s="1" t="s">
        <v>816</v>
      </c>
      <c r="B165" s="24" t="s">
        <v>58</v>
      </c>
      <c r="C165" s="24" t="s">
        <v>71</v>
      </c>
      <c r="D165" s="15" t="s">
        <v>754</v>
      </c>
      <c r="E165" s="25" t="s">
        <v>817</v>
      </c>
      <c r="F165" s="24" t="s">
        <v>28</v>
      </c>
      <c r="G165" s="24" t="s">
        <v>32</v>
      </c>
      <c r="H165" s="24" t="s">
        <v>59</v>
      </c>
      <c r="I165" s="3" t="s">
        <v>60</v>
      </c>
      <c r="J165" s="75" t="s">
        <v>4</v>
      </c>
      <c r="K165" s="20" t="s">
        <v>29</v>
      </c>
      <c r="L165" s="25" t="s">
        <v>91</v>
      </c>
    </row>
    <row r="166" spans="1:12" ht="54.6" customHeight="1">
      <c r="A166" s="76" t="s">
        <v>831</v>
      </c>
      <c r="B166" s="77" t="s">
        <v>58</v>
      </c>
      <c r="C166" s="77" t="s">
        <v>71</v>
      </c>
      <c r="D166" s="77" t="s">
        <v>832</v>
      </c>
      <c r="E166" s="25" t="s">
        <v>851</v>
      </c>
      <c r="F166" s="77" t="s">
        <v>28</v>
      </c>
      <c r="G166" s="77" t="s">
        <v>32</v>
      </c>
      <c r="H166" s="77" t="s">
        <v>59</v>
      </c>
      <c r="I166" s="81" t="s">
        <v>60</v>
      </c>
      <c r="J166" s="77" t="s">
        <v>4</v>
      </c>
      <c r="K166" s="20" t="s">
        <v>29</v>
      </c>
      <c r="L166" s="77" t="s">
        <v>91</v>
      </c>
    </row>
    <row r="167" spans="1:12" ht="54.6" customHeight="1">
      <c r="A167" s="1" t="s">
        <v>118</v>
      </c>
      <c r="B167" s="24" t="s">
        <v>7</v>
      </c>
      <c r="C167" s="24" t="s">
        <v>45</v>
      </c>
      <c r="D167" s="15" t="s">
        <v>119</v>
      </c>
      <c r="E167" s="25" t="s">
        <v>120</v>
      </c>
      <c r="F167" s="24" t="s">
        <v>1</v>
      </c>
      <c r="G167" s="24" t="s">
        <v>54</v>
      </c>
      <c r="H167" s="24" t="s">
        <v>5</v>
      </c>
      <c r="I167" s="3"/>
      <c r="J167" s="62" t="s">
        <v>6</v>
      </c>
      <c r="K167" s="20" t="s">
        <v>29</v>
      </c>
      <c r="L167" s="67" t="s">
        <v>94</v>
      </c>
    </row>
    <row r="168" spans="1:12" ht="54.6" customHeight="1">
      <c r="A168" s="1" t="s">
        <v>316</v>
      </c>
      <c r="B168" s="24" t="s">
        <v>7</v>
      </c>
      <c r="C168" s="24" t="s">
        <v>45</v>
      </c>
      <c r="D168" s="15" t="s">
        <v>317</v>
      </c>
      <c r="E168" s="25" t="s">
        <v>424</v>
      </c>
      <c r="F168" s="24" t="s">
        <v>1</v>
      </c>
      <c r="G168" s="24" t="s">
        <v>65</v>
      </c>
      <c r="H168" s="24" t="s">
        <v>5</v>
      </c>
      <c r="I168" s="3"/>
      <c r="J168" s="62" t="s">
        <v>6</v>
      </c>
      <c r="K168" s="20" t="s">
        <v>29</v>
      </c>
      <c r="L168" s="67" t="s">
        <v>94</v>
      </c>
    </row>
    <row r="169" spans="1:12" ht="54.6" customHeight="1">
      <c r="A169" s="1" t="s">
        <v>480</v>
      </c>
      <c r="B169" s="24" t="s">
        <v>7</v>
      </c>
      <c r="C169" s="24" t="s">
        <v>45</v>
      </c>
      <c r="D169" s="15" t="s">
        <v>481</v>
      </c>
      <c r="E169" s="25" t="s">
        <v>509</v>
      </c>
      <c r="F169" s="24" t="s">
        <v>1</v>
      </c>
      <c r="G169" s="24" t="s">
        <v>479</v>
      </c>
      <c r="H169" s="24" t="s">
        <v>5</v>
      </c>
      <c r="I169" s="3"/>
      <c r="J169" s="62" t="s">
        <v>6</v>
      </c>
      <c r="K169" s="20" t="s">
        <v>29</v>
      </c>
      <c r="L169" s="67" t="s">
        <v>94</v>
      </c>
    </row>
    <row r="170" spans="1:12" ht="54.6" customHeight="1">
      <c r="A170" s="1" t="s">
        <v>482</v>
      </c>
      <c r="B170" s="24" t="s">
        <v>7</v>
      </c>
      <c r="C170" s="24" t="s">
        <v>45</v>
      </c>
      <c r="D170" s="15" t="s">
        <v>227</v>
      </c>
      <c r="E170" s="25" t="s">
        <v>514</v>
      </c>
      <c r="F170" s="24" t="s">
        <v>1</v>
      </c>
      <c r="G170" s="24" t="s">
        <v>46</v>
      </c>
      <c r="H170" s="24" t="s">
        <v>5</v>
      </c>
      <c r="I170" s="3"/>
      <c r="J170" s="62" t="s">
        <v>6</v>
      </c>
      <c r="K170" s="20" t="s">
        <v>29</v>
      </c>
      <c r="L170" s="67" t="s">
        <v>94</v>
      </c>
    </row>
    <row r="171" spans="1:12" ht="54.6" customHeight="1">
      <c r="A171" s="1" t="s">
        <v>483</v>
      </c>
      <c r="B171" s="24" t="s">
        <v>7</v>
      </c>
      <c r="C171" s="24" t="s">
        <v>45</v>
      </c>
      <c r="D171" s="15" t="s">
        <v>484</v>
      </c>
      <c r="E171" s="25" t="s">
        <v>513</v>
      </c>
      <c r="F171" s="24" t="s">
        <v>1</v>
      </c>
      <c r="G171" s="24" t="s">
        <v>47</v>
      </c>
      <c r="H171" s="24" t="s">
        <v>5</v>
      </c>
      <c r="I171" s="3"/>
      <c r="J171" s="62" t="s">
        <v>6</v>
      </c>
      <c r="K171" s="20" t="s">
        <v>29</v>
      </c>
      <c r="L171" s="67" t="s">
        <v>94</v>
      </c>
    </row>
    <row r="172" spans="1:12" ht="54.6" customHeight="1">
      <c r="A172" s="1" t="s">
        <v>485</v>
      </c>
      <c r="B172" s="24" t="s">
        <v>7</v>
      </c>
      <c r="C172" s="24" t="s">
        <v>45</v>
      </c>
      <c r="D172" s="15" t="s">
        <v>486</v>
      </c>
      <c r="E172" s="25" t="s">
        <v>512</v>
      </c>
      <c r="F172" s="24" t="s">
        <v>1</v>
      </c>
      <c r="G172" s="24" t="s">
        <v>47</v>
      </c>
      <c r="H172" s="24" t="s">
        <v>5</v>
      </c>
      <c r="I172" s="3"/>
      <c r="J172" s="62" t="s">
        <v>6</v>
      </c>
      <c r="K172" s="20" t="s">
        <v>29</v>
      </c>
      <c r="L172" s="67" t="s">
        <v>94</v>
      </c>
    </row>
    <row r="173" spans="1:12" ht="54.6" customHeight="1">
      <c r="A173" s="1" t="s">
        <v>487</v>
      </c>
      <c r="B173" s="24" t="s">
        <v>7</v>
      </c>
      <c r="C173" s="24" t="s">
        <v>45</v>
      </c>
      <c r="D173" s="15" t="s">
        <v>488</v>
      </c>
      <c r="E173" s="25" t="s">
        <v>511</v>
      </c>
      <c r="F173" s="24" t="s">
        <v>1</v>
      </c>
      <c r="G173" s="24" t="s">
        <v>47</v>
      </c>
      <c r="H173" s="24" t="s">
        <v>5</v>
      </c>
      <c r="I173" s="3"/>
      <c r="J173" s="62" t="s">
        <v>6</v>
      </c>
      <c r="K173" s="20" t="s">
        <v>29</v>
      </c>
      <c r="L173" s="67" t="s">
        <v>94</v>
      </c>
    </row>
    <row r="174" spans="1:12" ht="54.6" customHeight="1">
      <c r="A174" s="1" t="s">
        <v>489</v>
      </c>
      <c r="B174" s="24" t="s">
        <v>7</v>
      </c>
      <c r="C174" s="24" t="s">
        <v>45</v>
      </c>
      <c r="D174" s="15" t="s">
        <v>490</v>
      </c>
      <c r="E174" s="25" t="s">
        <v>510</v>
      </c>
      <c r="F174" s="24" t="s">
        <v>1</v>
      </c>
      <c r="G174" s="24" t="s">
        <v>47</v>
      </c>
      <c r="H174" s="24" t="s">
        <v>5</v>
      </c>
      <c r="I174" s="3"/>
      <c r="J174" s="62" t="s">
        <v>6</v>
      </c>
      <c r="K174" s="20" t="s">
        <v>29</v>
      </c>
      <c r="L174" s="67" t="s">
        <v>94</v>
      </c>
    </row>
    <row r="175" spans="1:12" ht="54.6" customHeight="1">
      <c r="A175" s="1" t="s">
        <v>491</v>
      </c>
      <c r="B175" s="24" t="s">
        <v>7</v>
      </c>
      <c r="C175" s="24" t="s">
        <v>45</v>
      </c>
      <c r="D175" s="15" t="s">
        <v>492</v>
      </c>
      <c r="E175" s="25" t="s">
        <v>783</v>
      </c>
      <c r="F175" s="24" t="s">
        <v>1</v>
      </c>
      <c r="G175" s="24" t="s">
        <v>47</v>
      </c>
      <c r="H175" s="24" t="s">
        <v>5</v>
      </c>
      <c r="I175" s="3"/>
      <c r="J175" s="62" t="s">
        <v>6</v>
      </c>
      <c r="K175" s="20" t="s">
        <v>29</v>
      </c>
      <c r="L175" s="67" t="s">
        <v>94</v>
      </c>
    </row>
    <row r="176" spans="1:12" ht="54.6" customHeight="1">
      <c r="A176" s="1" t="s">
        <v>750</v>
      </c>
      <c r="B176" s="24" t="s">
        <v>7</v>
      </c>
      <c r="C176" s="24" t="s">
        <v>45</v>
      </c>
      <c r="D176" s="15" t="s">
        <v>566</v>
      </c>
      <c r="E176" s="25" t="s">
        <v>800</v>
      </c>
      <c r="F176" s="24" t="s">
        <v>17</v>
      </c>
      <c r="G176" s="24" t="s">
        <v>46</v>
      </c>
      <c r="H176" s="24" t="s">
        <v>5</v>
      </c>
      <c r="I176" s="3"/>
      <c r="J176" s="62" t="s">
        <v>6</v>
      </c>
      <c r="K176" s="20" t="s">
        <v>29</v>
      </c>
      <c r="L176" s="67" t="s">
        <v>94</v>
      </c>
    </row>
    <row r="177" spans="1:12" ht="54.6" customHeight="1">
      <c r="A177" s="1" t="s">
        <v>751</v>
      </c>
      <c r="B177" s="24" t="s">
        <v>7</v>
      </c>
      <c r="C177" s="24" t="s">
        <v>45</v>
      </c>
      <c r="D177" s="15" t="s">
        <v>682</v>
      </c>
      <c r="E177" s="25" t="s">
        <v>801</v>
      </c>
      <c r="F177" s="24" t="s">
        <v>17</v>
      </c>
      <c r="G177" s="24" t="s">
        <v>32</v>
      </c>
      <c r="H177" s="24" t="s">
        <v>5</v>
      </c>
      <c r="I177" s="3"/>
      <c r="J177" s="62" t="s">
        <v>6</v>
      </c>
      <c r="K177" s="20" t="s">
        <v>29</v>
      </c>
      <c r="L177" s="67" t="s">
        <v>94</v>
      </c>
    </row>
  </sheetData>
  <autoFilter ref="A1:L166" xr:uid="{00000000-0001-0000-0000-000000000000}">
    <sortState xmlns:xlrd2="http://schemas.microsoft.com/office/spreadsheetml/2017/richdata2" ref="A2:L177">
      <sortCondition ref="I1:I166"/>
    </sortState>
  </autoFilter>
  <sortState xmlns:xlrd2="http://schemas.microsoft.com/office/spreadsheetml/2017/richdata2" ref="A167:L177">
    <sortCondition ref="L167:L177"/>
    <sortCondition ref="B167:B177"/>
    <sortCondition ref="C167:C177"/>
  </sortState>
  <conditionalFormatting sqref="A1:A1048576">
    <cfRule type="duplicateValues" dxfId="20" priority="1"/>
  </conditionalFormatting>
  <hyperlinks>
    <hyperlink ref="K115" r:id="rId1" tooltip="Remember to attach a resume and bio!" xr:uid="{E3189FB9-0BD4-4CF4-AD1E-32FC4A52A5CC}"/>
    <hyperlink ref="K136" r:id="rId2" tooltip="Remember to attach a resume and bio!" xr:uid="{47C59BE9-FD6C-4A06-B78D-544EA29A0FE1}"/>
    <hyperlink ref="K126" r:id="rId3" tooltip="Remember to attach a resume and bio!" xr:uid="{44FA9E68-0EF5-4F83-946F-ACD6EDF1B4C5}"/>
    <hyperlink ref="K167" r:id="rId4" tooltip="Remember to attach a resume and bio!" xr:uid="{B292EC92-646B-4E1C-8704-771DC5953DD7}"/>
    <hyperlink ref="K35" r:id="rId5" tooltip="Remember to attach a resume and bio!" xr:uid="{295A059C-FA83-44DB-ABFB-4626AEB48B39}"/>
    <hyperlink ref="K63" r:id="rId6" tooltip="Remember to attach a resume and bio!" xr:uid="{E0CB4FEF-79E8-41C2-896E-E0921CE8DDB3}"/>
    <hyperlink ref="K36" r:id="rId7" tooltip="Remember to attach a resume and bio!" xr:uid="{BBA6B64E-6A70-48C1-82E9-E8815AF6FB8A}"/>
    <hyperlink ref="K140" r:id="rId8" tooltip="Remember to attach a resume and bio!" xr:uid="{7B1FC7C3-5FD8-4868-B5A0-8EFDD7B07CF6}"/>
    <hyperlink ref="K141" r:id="rId9" tooltip="Remember to attach a resume and bio!" xr:uid="{35AF1476-E2E4-41FD-9298-A011A0E1B3B1}"/>
    <hyperlink ref="K23" r:id="rId10" tooltip="Remember to attach a resume and bio!" xr:uid="{C33CFF18-C14D-47F8-AA17-44501EA1E437}"/>
    <hyperlink ref="K64" r:id="rId11" tooltip="Remember to attach a resume and bio!" xr:uid="{DE44361E-370F-4D8D-9808-88565388D980}"/>
    <hyperlink ref="K43" r:id="rId12" tooltip="Remember to attach a resume and bio!" xr:uid="{759CBD90-6631-4A4B-A32A-DC35FA439FC0}"/>
    <hyperlink ref="K44" r:id="rId13" tooltip="Remember to attach a resume and bio!" xr:uid="{015C5807-DE67-42B2-AC77-FFE13A51DD95}"/>
    <hyperlink ref="K41" r:id="rId14" tooltip="Remember to attach a resume and bio!" xr:uid="{1E0A1C97-DE48-4271-B57B-EF2AB682697E}"/>
    <hyperlink ref="K42" r:id="rId15" tooltip="Remember to attach a resume and bio!" xr:uid="{1B8D84C4-92AE-428C-8E12-3C3F482F03AF}"/>
    <hyperlink ref="K45" r:id="rId16" tooltip="Remember to attach a resume and bio!" xr:uid="{3DCA7418-1614-467A-A708-B1CBDD0AFB92}"/>
    <hyperlink ref="K37" r:id="rId17" tooltip="Remember to attach a resume and bio!" xr:uid="{2F50B387-1385-46B7-AD74-82FA0A3BBE4A}"/>
    <hyperlink ref="K142" r:id="rId18" tooltip="Remember to attach a resume and bio!" xr:uid="{D5C99A94-69AA-465E-B235-173D00DDD342}"/>
    <hyperlink ref="K46" r:id="rId19" tooltip="Remember to attach a resume and bio!" xr:uid="{CABFE4DC-608F-4D3A-9C5F-FFCB0851BEC3}"/>
    <hyperlink ref="K85" r:id="rId20" tooltip="Remember to attach a resume and bio!" xr:uid="{4A4D4ED1-EBFA-497E-8B90-3A4AFAD171CF}"/>
    <hyperlink ref="K104" r:id="rId21" tooltip="Remember to attach a resume and bio!" xr:uid="{DC8EA019-BC0E-41FE-A158-69B1B2D50320}"/>
    <hyperlink ref="K62" r:id="rId22" tooltip="Remember to attach a resume and bio!" xr:uid="{E702B59E-23E5-42FE-B60D-C22135EFDE75}"/>
    <hyperlink ref="K86" r:id="rId23" tooltip="Remember to attach a resume and bio!" xr:uid="{041D79EA-7192-44D7-A5DE-6C8EAB660CA1}"/>
    <hyperlink ref="K143" r:id="rId24" tooltip="Remember to attach a resume and bio!" xr:uid="{5558C211-D519-4235-9299-C924EAEB5DD1}"/>
    <hyperlink ref="K144" r:id="rId25" tooltip="Remember to attach a resume and bio!" xr:uid="{77655E76-E070-43F5-99AA-EFC64E5A8D30}"/>
    <hyperlink ref="K145" r:id="rId26" tooltip="Remember to attach a resume and bio!" xr:uid="{6CC716C8-F720-41C9-A6B6-2C1D7389958D}"/>
    <hyperlink ref="K121" r:id="rId27" tooltip="Remember to attach a resume and bio!" xr:uid="{F6DBDA19-63E8-4533-99FC-7F75B3D61269}"/>
    <hyperlink ref="K168" r:id="rId28" tooltip="Remember to attach a resume and bio!" xr:uid="{8565072E-DDBC-4F84-8D4A-30F86E7D6B09}"/>
    <hyperlink ref="K8" r:id="rId29" tooltip="Remember to attach a resume and bio!" xr:uid="{AD29A7EF-A3B1-4954-A1D5-272EC657F499}"/>
    <hyperlink ref="K146" r:id="rId30" tooltip="Remember to attach a resume and bio!" xr:uid="{70B36E6D-A507-4CC6-B481-3713DC6E095A}"/>
    <hyperlink ref="K65" r:id="rId31" tooltip="Remember to attach a resume and bio!" xr:uid="{A27DAF3F-2A6D-48B3-B9F7-FFCAF8AFFF93}"/>
    <hyperlink ref="K66" r:id="rId32" tooltip="Remember to attach a resume and bio!" xr:uid="{AF9BCF61-1DD2-409F-86F8-F5FD5372856B}"/>
    <hyperlink ref="K135" r:id="rId33" tooltip="Remember to attach a resume and bio!" xr:uid="{A71BC246-0601-4C2B-826F-C818AADE3F9D}"/>
    <hyperlink ref="K147" r:id="rId34" tooltip="Remember to attach a resume and bio!" xr:uid="{245238D6-4BED-4537-87EC-5164DF187B8F}"/>
    <hyperlink ref="K107" r:id="rId35" tooltip="Remember to attach a resume and bio!" xr:uid="{84F6EE6B-E026-4425-8B8C-AAA74020E80D}"/>
    <hyperlink ref="K25" r:id="rId36" tooltip="Remember to attach a resume and bio!" xr:uid="{C5841684-A4AE-472E-B474-124ED77B4A6F}"/>
    <hyperlink ref="K9" r:id="rId37" tooltip="Remember to attach a resume and bio!" xr:uid="{02E75DEA-0C3D-4665-9086-00CB54AF2919}"/>
    <hyperlink ref="K87" r:id="rId38" tooltip="Remember to attach a resume and bio!" xr:uid="{90381F74-763E-48C0-B01F-4E64F913F45B}"/>
    <hyperlink ref="K148" r:id="rId39" tooltip="Remember to attach a resume and bio!" xr:uid="{A5300B32-A534-4AC5-9129-986DC3E51CC1}"/>
    <hyperlink ref="K94" r:id="rId40" tooltip="Remember to attach a resume and bio!" xr:uid="{05017AA1-76A6-4B8E-B5D6-3FE90F9D4AC1}"/>
    <hyperlink ref="K149" r:id="rId41" tooltip="Remember to attach a resume and bio!" xr:uid="{6DFA9926-4A25-442F-8E05-8AE33F06865E}"/>
    <hyperlink ref="K137" r:id="rId42" tooltip="Remember to attach a resume and bio!" xr:uid="{39575A30-ED6C-41A8-BFA9-B6BBF5210B6C}"/>
    <hyperlink ref="K150" r:id="rId43" tooltip="Remember to attach a resume and bio!" xr:uid="{551F7780-4043-45C6-8130-30809C860697}"/>
    <hyperlink ref="K151" r:id="rId44" tooltip="Remember to attach a resume and bio!" xr:uid="{186AB714-D9B8-4ABD-A096-398637744978}"/>
    <hyperlink ref="K67" r:id="rId45" tooltip="Remember to attach a resume and bio!" xr:uid="{DC5BF0E8-6074-4397-B7DF-E2EFE0D72D10}"/>
    <hyperlink ref="K73" r:id="rId46" tooltip="Remember to attach a resume and bio!" xr:uid="{BDD6B9C1-C041-4861-B401-1BC77022B521}"/>
    <hyperlink ref="K88" r:id="rId47" tooltip="Remember to attach a resume and bio!" xr:uid="{B196CA3F-5B49-4A07-8912-7D5C6F2CE5CA}"/>
    <hyperlink ref="K38" r:id="rId48" tooltip="Remember to attach a resume and bio!" xr:uid="{21953717-DFA9-487F-AB72-90BCAA0C0D4C}"/>
    <hyperlink ref="K10" r:id="rId49" tooltip="Remember to attach a resume and bio!" xr:uid="{57B46F6C-8AAD-41FC-8735-F5F1EC8DF7E2}"/>
    <hyperlink ref="K11" r:id="rId50" tooltip="Remember to attach a resume and bio!" xr:uid="{6CAC41B1-3F03-4484-95B8-202BA3FCD825}"/>
    <hyperlink ref="K12" r:id="rId51" tooltip="Remember to attach a resume and bio!" xr:uid="{2F287658-3AA2-4772-8DA1-3D2E5283BA1A}"/>
    <hyperlink ref="K132" r:id="rId52" tooltip="Remember to attach a resume and bio!" xr:uid="{6C3FE5C1-EE93-4EFA-9CCE-A03705BDFA31}"/>
    <hyperlink ref="K28" r:id="rId53" tooltip="Remember to attach a resume and bio!" xr:uid="{CBDE2AEA-1261-4751-B3C1-8E9F38E837A8}"/>
    <hyperlink ref="K14" r:id="rId54" tooltip="Remember to attach a resume and bio!" xr:uid="{FF63CC4A-2580-470E-BECF-484132779047}"/>
    <hyperlink ref="K153" r:id="rId55" tooltip="Remember to attach a resume and bio!" xr:uid="{9B8F7549-6F10-4C14-9765-631635415607}"/>
    <hyperlink ref="K152" r:id="rId56" tooltip="Remember to attach a resume and bio!" xr:uid="{84C47343-8AB9-4A3C-BE8B-CEA6532C3A11}"/>
    <hyperlink ref="K13" r:id="rId57" tooltip="Remember to attach a resume and bio!" xr:uid="{78459646-4271-469A-9C4E-49DD1D53F67E}"/>
    <hyperlink ref="K96" r:id="rId58" tooltip="Remember to attach a resume and bio!" xr:uid="{26711993-3E61-4919-8D35-D91BC2FA8953}"/>
    <hyperlink ref="K154" r:id="rId59" tooltip="Remember to attach a resume and bio!" xr:uid="{44A239D7-6536-4C49-B2E7-40E77CDCBEC0}"/>
    <hyperlink ref="K15" r:id="rId60" tooltip="Remember to attach a resume and bio!" xr:uid="{748458CD-6988-4A4E-8318-139BD660B0DB}"/>
    <hyperlink ref="K74" r:id="rId61" tooltip="Remember to attach a resume and bio!" xr:uid="{58D55894-DC59-4A5B-84F1-28F56F767B28}"/>
    <hyperlink ref="K79" r:id="rId62" tooltip="Remember to attach a resume and bio!" xr:uid="{75E2A314-E1CF-4DB7-8C10-7988C1FCE401}"/>
    <hyperlink ref="K3" r:id="rId63" tooltip="Remember to attach a resume and bio!" xr:uid="{B6F744FA-B62A-43AA-B6E8-E308E2CE5BD6}"/>
    <hyperlink ref="K108" r:id="rId64" tooltip="Remember to attach a resume and bio!" xr:uid="{4FE19A7E-B55A-479B-8B52-2D62A6F0E661}"/>
    <hyperlink ref="K95" r:id="rId65" tooltip="Remember to attach a resume and bio!" xr:uid="{D591F686-4D97-4254-B810-8C7CAA387840}"/>
    <hyperlink ref="K169" r:id="rId66" tooltip="Remember to attach a resume and bio!" xr:uid="{5BA8AA52-4CF7-481E-841B-81D6AE5C9A34}"/>
    <hyperlink ref="K55:K59" r:id="rId67" tooltip="Remember to attach a resume and bio!" display="Click HERE to apply" xr:uid="{F3FF2CCA-3AD5-4C13-AE99-566C6CBCB7EF}"/>
    <hyperlink ref="K170" r:id="rId68" tooltip="Remember to attach a resume and bio!" xr:uid="{3AD4AD35-7893-45A4-92BC-354F2BC7CA9A}"/>
    <hyperlink ref="K171" r:id="rId69" tooltip="Remember to attach a resume and bio!" xr:uid="{DA169BC9-BD4E-4386-8F8E-FA0ED9DB474B}"/>
    <hyperlink ref="K172" r:id="rId70" tooltip="Remember to attach a resume and bio!" xr:uid="{2C96C3D9-3DBA-439A-82A5-AA2008D1D4F5}"/>
    <hyperlink ref="K173" r:id="rId71" tooltip="Remember to attach a resume and bio!" xr:uid="{1106A1C7-748C-4E94-8B9D-A84207405D5A}"/>
    <hyperlink ref="K174" r:id="rId72" tooltip="Remember to attach a resume and bio!" xr:uid="{0319CC05-EF46-4C92-9029-6F66D6E752E2}"/>
    <hyperlink ref="K175" r:id="rId73" tooltip="Remember to attach a resume and bio!" xr:uid="{D646BE4B-C44C-440E-9B34-969665F57BD0}"/>
    <hyperlink ref="K48:K50" r:id="rId74" tooltip="Remember to attach a resume and bio!" display="Click HERE to apply" xr:uid="{5BAE4F71-0A3F-440F-B251-C8E0AF22FD61}"/>
    <hyperlink ref="K89" r:id="rId75" tooltip="Remember to attach a resume and bio!" xr:uid="{19C9D67E-46D5-4131-97DE-8B6991BB3F4B}"/>
    <hyperlink ref="K2" r:id="rId76" tooltip="Remember to attach a resume and bio!" xr:uid="{0D146F8E-05BB-4D6F-8FDB-859539CC9636}"/>
    <hyperlink ref="K4" r:id="rId77" tooltip="Remember to attach a resume and bio!" xr:uid="{46106A2C-C443-4699-96FA-C3BEAE073A6A}"/>
    <hyperlink ref="K82" r:id="rId78" tooltip="Remember to attach a resume and bio!" xr:uid="{7162A1BC-E0FE-46E9-904B-AA1562856E9A}"/>
    <hyperlink ref="K20" r:id="rId79" tooltip="Remember to attach a resume and bio!" xr:uid="{31BDDC4A-15FF-4801-AD6E-197B13543309}"/>
    <hyperlink ref="K111" r:id="rId80" tooltip="Remember to attach a resume and bio!" xr:uid="{AA3E5AB0-6020-43C9-9B8E-47B361BD0789}"/>
    <hyperlink ref="K39" r:id="rId81" tooltip="Remember to attach a resume and bio!" xr:uid="{14878B74-4D16-406A-9D99-42B018C1309C}"/>
    <hyperlink ref="K127" r:id="rId82" tooltip="Remember to attach a resume and bio!" xr:uid="{61FF5136-7B78-4978-BE9B-1DACC40095EF}"/>
    <hyperlink ref="K122" r:id="rId83" tooltip="Remember to attach a resume and bio!" xr:uid="{165FD635-56EC-40D9-BECE-776E4D463E59}"/>
    <hyperlink ref="K93" r:id="rId84" tooltip="Remember to attach a resume and bio!" xr:uid="{812DF5B1-ED4E-45BE-90B8-31B9790E4EA1}"/>
    <hyperlink ref="K29" r:id="rId85" tooltip="Remember to attach a resume and bio!" xr:uid="{5DE86299-49EC-402E-89B4-22D8319E3664}"/>
    <hyperlink ref="K112" r:id="rId86" tooltip="Remember to attach a resume and bio!" xr:uid="{BB29AAA3-98FB-4861-864C-DAE3D9C84282}"/>
    <hyperlink ref="K78:K79" r:id="rId87" tooltip="Remember to attach a resume and bio!" display="Click HERE to apply" xr:uid="{18379F62-FD45-498F-AE70-3F2D43E77AFF}"/>
    <hyperlink ref="K68" r:id="rId88" tooltip="Remember to attach a resume and bio!" xr:uid="{51FB6C6B-A639-42D3-A992-C099699621F5}"/>
    <hyperlink ref="K75" r:id="rId89" tooltip="Remember to attach a resume and bio!" xr:uid="{1C83A02C-0F67-4C6F-997D-2F2BE7B8A875}"/>
    <hyperlink ref="K83" r:id="rId90" tooltip="Remember to attach a resume and bio!" xr:uid="{570AE63E-27CB-4814-86D8-A9B87A5E1879}"/>
    <hyperlink ref="K30" r:id="rId91" tooltip="Remember to attach a resume and bio!" xr:uid="{64012C4E-E3DD-46D8-A4E4-B4CCC89CAAA6}"/>
    <hyperlink ref="K31" r:id="rId92" tooltip="Remember to attach a resume and bio!" xr:uid="{E59479D2-8CD2-4B4D-B016-E30573A30FFB}"/>
    <hyperlink ref="K32" r:id="rId93" tooltip="Remember to attach a resume and bio!" xr:uid="{F9D7F612-C24E-4446-B6C0-47886D2DAFEC}"/>
    <hyperlink ref="K33" r:id="rId94" tooltip="Remember to attach a resume and bio!" xr:uid="{0A386A2B-B066-4764-9F43-2823FF6F30C3}"/>
    <hyperlink ref="K34" r:id="rId95" tooltip="Remember to attach a resume and bio!" xr:uid="{FBB84E21-7886-4E90-979F-CD394104CC05}"/>
    <hyperlink ref="K113" r:id="rId96" tooltip="Remember to attach a resume and bio!" xr:uid="{3548B3AA-147A-41EA-8CED-3DE801C7FE11}"/>
    <hyperlink ref="K128" r:id="rId97" tooltip="Remember to attach a resume and bio!" xr:uid="{39C2EB87-E739-4DF8-BACB-8C31414E7119}"/>
    <hyperlink ref="K129" r:id="rId98" tooltip="Remember to attach a resume and bio!" xr:uid="{AFEDD885-B90A-4E6D-90E5-8FC1FB744C72}"/>
    <hyperlink ref="K93:K94" r:id="rId99" tooltip="Remember to attach a resume and bio!" display="Click HERE to apply" xr:uid="{0466FEB4-56AB-4746-A2C2-3188A7148027}"/>
    <hyperlink ref="K117" r:id="rId100" tooltip="Remember to attach a resume and bio!" xr:uid="{7742F675-BBA1-4EC4-AD8C-56D05568DBD9}"/>
    <hyperlink ref="K118" r:id="rId101" tooltip="Remember to attach a resume and bio!" xr:uid="{71C69E48-383E-43B6-880A-C975FB76705B}"/>
    <hyperlink ref="K69" r:id="rId102" tooltip="Remember to attach a resume and bio!" xr:uid="{14A34A21-AF53-428A-A560-B006628F2DD1}"/>
    <hyperlink ref="K109" r:id="rId103" tooltip="Remember to attach a resume and bio!" xr:uid="{F9F7195D-8C89-41F9-A3FB-BA8A0BA7B309}"/>
    <hyperlink ref="K110" r:id="rId104" tooltip="Remember to attach a resume and bio!" xr:uid="{3F47F934-0537-4E84-9DCF-F29DEF9B91FD}"/>
    <hyperlink ref="K21" r:id="rId105" tooltip="Remember to attach a resume and bio!" xr:uid="{06AB2E95-E85F-4348-8D3F-DCF1E8C5E758}"/>
    <hyperlink ref="K22" r:id="rId106" tooltip="Remember to attach a resume and bio!" xr:uid="{9A0784E1-CD95-4A06-B9B5-EDDB7FB33CA5}"/>
    <hyperlink ref="K84" r:id="rId107" tooltip="Remember to attach a resume and bio!" xr:uid="{AF8F2288-81AC-4837-BD50-8E0EF5560058}"/>
    <hyperlink ref="K90" r:id="rId108" tooltip="Remember to attach a resume and bio!" xr:uid="{8AB02595-0428-40DE-B409-9DCE2F3AB468}"/>
    <hyperlink ref="K102" r:id="rId109" tooltip="Remember to attach a resume and bio!" xr:uid="{B460B301-146E-4B48-9E69-CBB868F61A71}"/>
    <hyperlink ref="K155" r:id="rId110" tooltip="Remember to attach a resume and bio!" xr:uid="{48B0AD72-7347-471E-BAF1-890799202569}"/>
    <hyperlink ref="K156" r:id="rId111" tooltip="Remember to attach a resume and bio!" xr:uid="{6D3B286F-BF98-4C55-9FA0-D5A2EC8CC085}"/>
    <hyperlink ref="K157" r:id="rId112" tooltip="Remember to attach a resume and bio!" xr:uid="{5E4AA60A-6E64-47CD-92C1-9F0E218F6275}"/>
    <hyperlink ref="K158" r:id="rId113" tooltip="Remember to attach a resume and bio!" xr:uid="{669A5902-833D-4231-BE60-8378840DCB9B}"/>
    <hyperlink ref="K159" r:id="rId114" tooltip="Remember to attach a resume and bio!" xr:uid="{FF4767C8-4BC0-47E8-AEFA-A719EEB87BEE}"/>
    <hyperlink ref="K91" r:id="rId115" tooltip="Remember to attach a resume and bio!" xr:uid="{8E14D6F9-796C-4011-8C6A-FC5AF1241EDB}"/>
    <hyperlink ref="K48" r:id="rId116" tooltip="Remember to attach a resume and bio!" xr:uid="{E3620020-798F-4AFD-B3C7-D513D04BF746}"/>
    <hyperlink ref="K50" r:id="rId117" tooltip="Remember to attach a resume and bio!" xr:uid="{8E927934-21A2-46A2-926F-1803D429B169}"/>
    <hyperlink ref="K51" r:id="rId118" tooltip="Remember to attach a resume and bio!" xr:uid="{DF8C8C46-0E63-42A2-A05B-2EF3D615DE59}"/>
    <hyperlink ref="K114:K121" r:id="rId119" tooltip="Remember to attach a resume and bio!" display="Click HERE to apply" xr:uid="{31B816BB-2003-4CFF-AA59-49D20BC21AB5}"/>
    <hyperlink ref="K52" r:id="rId120" tooltip="Remember to attach a resume and bio!" xr:uid="{61A575FC-5BE9-4253-B48B-C9797BD429D5}"/>
    <hyperlink ref="K53" r:id="rId121" tooltip="Remember to attach a resume and bio!" xr:uid="{9ABB10F1-DE7A-4C99-9824-565B29BA6646}"/>
    <hyperlink ref="K97" r:id="rId122" tooltip="Remember to attach a resume and bio!" xr:uid="{C598CF15-1069-46F1-AC73-AF3315A9ABDC}"/>
    <hyperlink ref="K125" r:id="rId123" tooltip="Remember to attach a resume and bio!" xr:uid="{F9443E6D-8DC2-4819-866D-F4AFD03B711F}"/>
    <hyperlink ref="K47" r:id="rId124" tooltip="Remember to attach a resume and bio!" xr:uid="{C1FADB37-A63C-4E41-9337-A6FED426A53E}"/>
    <hyperlink ref="K113" r:id="rId125" tooltip="Remember to attach a resume and bio!" xr:uid="{0A25966C-F3F7-49CB-B2F6-12579BD94335}"/>
    <hyperlink ref="K98" r:id="rId126" tooltip="Remember to attach a resume and bio!" xr:uid="{E12EFD2E-C6CB-46AD-BFBA-FA80160CE836}"/>
    <hyperlink ref="K160" r:id="rId127" tooltip="Remember to attach a resume and bio!" xr:uid="{22621393-DEAF-420E-B12D-F8898DF0A35A}"/>
    <hyperlink ref="K26" r:id="rId128" tooltip="Remember to attach a resume and bio!" xr:uid="{1DF6CCE5-42CE-4BBF-8557-C78832D7BE6A}"/>
    <hyperlink ref="K54" r:id="rId129" tooltip="Remember to attach a resume and bio!" xr:uid="{C431354D-45A9-4A1D-B541-4E6AE1CDD8F1}"/>
    <hyperlink ref="K24" r:id="rId130" tooltip="Remember to attach a resume and bio!" xr:uid="{E5AA4E21-2176-4236-B624-5383750228D1}"/>
    <hyperlink ref="K40" r:id="rId131" tooltip="Remember to attach a resume and bio!" xr:uid="{21920F15-ED57-4850-9300-4E86D2D80B27}"/>
    <hyperlink ref="K161" r:id="rId132" tooltip="Remember to attach a resume and bio!" xr:uid="{D69C67EF-48D5-481A-A8C1-3047661B2FD8}"/>
    <hyperlink ref="K70" r:id="rId133" tooltip="Remember to attach a resume and bio!" xr:uid="{F62801F3-DEB3-4B41-A2D4-D3FDA8B2F66C}"/>
    <hyperlink ref="K71" r:id="rId134" tooltip="Remember to attach a resume and bio!" xr:uid="{0ABBB5C5-53CA-4558-8CD6-14A0A20ABBB9}"/>
    <hyperlink ref="K5" r:id="rId135" tooltip="Remember to attach a resume and bio!" xr:uid="{8C7AD22F-9EE9-457F-B340-4ACD03E3374C}"/>
    <hyperlink ref="K6" r:id="rId136" tooltip="Remember to attach a resume and bio!" xr:uid="{1CDB8D65-BF84-4179-817A-0D9B0AB6690C}"/>
    <hyperlink ref="K7" r:id="rId137" tooltip="Remember to attach a resume and bio!" xr:uid="{FC3F1144-BD68-4616-8D5C-985BE1617A43}"/>
    <hyperlink ref="K134" r:id="rId138" tooltip="Remember to attach a resume and bio!" xr:uid="{2A5A1113-83C3-421D-91C7-6A7F6330DB35}"/>
    <hyperlink ref="K138:K139" r:id="rId139" tooltip="Remember to attach a resume and bio!" display="Click HERE to apply" xr:uid="{53061251-DD05-4199-940A-D19440F098BC}"/>
    <hyperlink ref="K123" r:id="rId140" tooltip="Remember to attach a resume and bio!" xr:uid="{EB4E101B-F4C7-4FD3-B37E-56D77DA6D473}"/>
    <hyperlink ref="K124" r:id="rId141" tooltip="Remember to attach a resume and bio!" xr:uid="{B8266643-3AAC-4554-AC30-E17CBBF7649D}"/>
    <hyperlink ref="K92" r:id="rId142" tooltip="Remember to attach a resume and bio!" xr:uid="{0EC9B13C-54EB-4ADA-BE4B-BD4F282EB703}"/>
    <hyperlink ref="K27" r:id="rId143" tooltip="Remember to attach a resume and bio!" xr:uid="{F0328BFA-91EC-4B38-90E7-A3F75B60D7F1}"/>
    <hyperlink ref="K55" r:id="rId144" tooltip="Remember to attach a resume and bio!" xr:uid="{1CAFD80C-4AEA-4681-9BB4-4EE4BB0337C2}"/>
    <hyperlink ref="K56" r:id="rId145" tooltip="Remember to attach a resume and bio!" xr:uid="{203121B1-7529-49E3-8BF7-A1DACEF39552}"/>
    <hyperlink ref="K57" r:id="rId146" tooltip="Remember to attach a resume and bio!" xr:uid="{B9F8C595-D794-4C81-9347-8498C3576CA5}"/>
    <hyperlink ref="K58" r:id="rId147" tooltip="Remember to attach a resume and bio!" xr:uid="{734B8053-5E59-4D52-807C-1B3B9F938077}"/>
    <hyperlink ref="K59" r:id="rId148" tooltip="Remember to attach a resume and bio!" xr:uid="{E17E18BD-86BD-4ECC-86C6-97612D2625A1}"/>
    <hyperlink ref="K60" r:id="rId149" tooltip="Remember to attach a resume and bio!" xr:uid="{67A0511E-0178-46B6-A51F-F7FB536E8C45}"/>
    <hyperlink ref="K61" r:id="rId150" tooltip="Remember to attach a resume and bio!" xr:uid="{D6E8DE72-E6A8-4654-83EF-5DF52B317C23}"/>
    <hyperlink ref="K130" r:id="rId151" tooltip="Remember to attach a resume and bio!" xr:uid="{1971857B-DB66-4415-8F45-A0E738A57128}"/>
    <hyperlink ref="K114" r:id="rId152" tooltip="Remember to attach a resume and bio!" xr:uid="{E0D2FC3B-691E-4121-9735-8D36A5799D96}"/>
    <hyperlink ref="K131" r:id="rId153" tooltip="Remember to attach a resume and bio!" xr:uid="{E7B486B3-1898-4FFF-9AD3-AFE3E1AA135A}"/>
    <hyperlink ref="K99" r:id="rId154" tooltip="Remember to attach a resume and bio!" xr:uid="{B36745AE-FD50-466F-A274-CE79EDC096BF}"/>
    <hyperlink ref="K100" r:id="rId155" tooltip="Remember to attach a resume and bio!" xr:uid="{67C781D8-16FF-4BE5-9C3D-9ABE7BD85934}"/>
    <hyperlink ref="K78" r:id="rId156" tooltip="Remember to attach a resume and bio!" xr:uid="{7DD0B61D-07E3-44EF-9F3C-438CB9F49BE7}"/>
    <hyperlink ref="K103" r:id="rId157" tooltip="Remember to attach a resume and bio!" xr:uid="{1B0D999D-DC78-4788-8FD7-1B22D79B1C48}"/>
    <hyperlink ref="K133" r:id="rId158" tooltip="Remember to attach a resume and bio!" xr:uid="{B4ECD76D-8F2E-4637-A6B6-8448D88F4626}"/>
    <hyperlink ref="K176" r:id="rId159" tooltip="Remember to attach a resume and bio!" xr:uid="{101E2707-7075-49DF-9F3A-50EA7A40644B}"/>
    <hyperlink ref="K177" r:id="rId160" tooltip="Remember to attach a resume and bio!" xr:uid="{4F7B7523-B2E4-4ADA-A6D1-E704D6B2DA74}"/>
    <hyperlink ref="K16" r:id="rId161" tooltip="Remember to attach a resume and bio!" xr:uid="{D131A384-738E-4A7F-916A-A589825F6323}"/>
    <hyperlink ref="K17" r:id="rId162" tooltip="Remember to attach a resume and bio!" xr:uid="{1E98B741-B33F-40E9-A69F-25493E4A5861}"/>
    <hyperlink ref="K72" r:id="rId163" tooltip="Remember to attach a resume and bio!" xr:uid="{2374AE6D-A2D7-436D-BD88-4F4C9CB9A7DA}"/>
    <hyperlink ref="K162" r:id="rId164" tooltip="Remember to attach a resume and bio!" xr:uid="{0AAF4560-4B33-424A-B1BC-5401B8CAA90B}"/>
    <hyperlink ref="K163" r:id="rId165" tooltip="Remember to attach a resume and bio!" xr:uid="{EECC6020-7969-425E-8E86-52ACDB1D5B51}"/>
    <hyperlink ref="K164" r:id="rId166" tooltip="Remember to attach a resume and bio!" xr:uid="{294394A8-1779-4894-BC84-D5C8BFFEF1C2}"/>
    <hyperlink ref="K165" r:id="rId167" tooltip="Remember to attach a resume and bio!" xr:uid="{A8B453EE-2F9C-4F7A-91B3-909874EA00E2}"/>
    <hyperlink ref="K106" r:id="rId168" tooltip="Remember to attach a resume and bio!" xr:uid="{37D0DC7A-A70C-4AB4-B027-A2F4FDF879FE}"/>
    <hyperlink ref="K105" r:id="rId169" tooltip="Remember to attach a resume and bio!" xr:uid="{5287701E-1230-464B-A219-8B2412F623B2}"/>
    <hyperlink ref="K138" r:id="rId170" tooltip="Remember to attach a resume and bio!" xr:uid="{51125AFC-20C8-4D0B-959A-7AB93A7D2B75}"/>
    <hyperlink ref="K101" r:id="rId171" tooltip="Remember to attach a resume and bio!" xr:uid="{3746ACE3-05EB-4850-8F73-BF023297C91D}"/>
    <hyperlink ref="K119" r:id="rId172" tooltip="Remember to attach a resume and bio!" xr:uid="{80447997-AE78-4785-ACA6-C4FEF20C42C7}"/>
    <hyperlink ref="K120" r:id="rId173" tooltip="Remember to attach a resume and bio!" xr:uid="{8B57BF65-5762-49C7-BFE7-097D041BBD5B}"/>
    <hyperlink ref="K116" r:id="rId174" tooltip="Remember to attach a resume and bio!" xr:uid="{80722118-0488-4046-88A1-F4E48661041C}"/>
    <hyperlink ref="K139" r:id="rId175" tooltip="Remember to attach a resume and bio!" xr:uid="{878214F5-472B-4CEB-AD93-A9F815279492}"/>
    <hyperlink ref="K18" r:id="rId176" tooltip="Remember to attach a resume and bio!" xr:uid="{4DAFA081-133C-440C-82F6-DBEA4E29F950}"/>
    <hyperlink ref="K19" r:id="rId177" tooltip="Remember to attach a resume and bio!" xr:uid="{19CFEC1D-F554-4212-9E51-26713981BDC3}"/>
    <hyperlink ref="K76" r:id="rId178" tooltip="Remember to attach a resume and bio!" xr:uid="{69A87376-9000-406C-853D-42F44A91F13B}"/>
    <hyperlink ref="K77" r:id="rId179" tooltip="Remember to attach a resume and bio!" xr:uid="{2D67F1C9-89D3-4263-B933-C3CD17B232E4}"/>
    <hyperlink ref="K166" r:id="rId180" tooltip="Remember to attach a resume and bio!" xr:uid="{7095B709-E61E-47DE-A084-3FC29AB4CB6E}"/>
    <hyperlink ref="K80" r:id="rId181" tooltip="Remember to attach a resume and bio!" xr:uid="{91D1FA0B-E1BC-4DAE-A17F-1000E842E40C}"/>
    <hyperlink ref="K81" r:id="rId182" tooltip="Remember to attach a resume and bio!" xr:uid="{A07D7ED5-93BF-491A-A16C-9D3467A577FD}"/>
  </hyperlinks>
  <pageMargins left="0.25" right="0.25" top="0.75" bottom="0.75" header="0.3" footer="0.3"/>
  <pageSetup scale="61" fitToHeight="0" orientation="landscape" horizontalDpi="1200" verticalDpi="1200" r:id="rId183"/>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E12" sqref="E12"/>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85</v>
      </c>
      <c r="J1" s="7" t="s">
        <v>86</v>
      </c>
      <c r="K1" s="5" t="s">
        <v>30</v>
      </c>
      <c r="L1" s="7" t="s">
        <v>90</v>
      </c>
    </row>
    <row r="2" spans="1:13" s="26" customFormat="1" ht="45" customHeight="1">
      <c r="A2" s="1" t="s">
        <v>670</v>
      </c>
      <c r="B2" s="24" t="s">
        <v>7</v>
      </c>
      <c r="C2" s="24" t="s">
        <v>667</v>
      </c>
      <c r="D2" s="15" t="s">
        <v>671</v>
      </c>
      <c r="E2" s="25" t="s">
        <v>694</v>
      </c>
      <c r="F2" s="24" t="s">
        <v>28</v>
      </c>
      <c r="G2" s="24" t="s">
        <v>33</v>
      </c>
      <c r="H2" s="24" t="s">
        <v>41</v>
      </c>
      <c r="I2" s="3" t="s">
        <v>3</v>
      </c>
      <c r="J2" s="62" t="s">
        <v>4</v>
      </c>
      <c r="K2" s="20" t="s">
        <v>29</v>
      </c>
      <c r="L2" s="67" t="s">
        <v>96</v>
      </c>
    </row>
    <row r="3" spans="1:13" ht="45" customHeight="1">
      <c r="A3" s="1" t="s">
        <v>496</v>
      </c>
      <c r="B3" s="24" t="s">
        <v>49</v>
      </c>
      <c r="C3" s="24" t="s">
        <v>497</v>
      </c>
      <c r="D3" s="15" t="s">
        <v>498</v>
      </c>
      <c r="E3" s="25" t="s">
        <v>507</v>
      </c>
      <c r="F3" s="24" t="s">
        <v>28</v>
      </c>
      <c r="G3" s="24" t="s">
        <v>289</v>
      </c>
      <c r="H3" s="24" t="s">
        <v>366</v>
      </c>
      <c r="I3" s="3" t="s">
        <v>365</v>
      </c>
      <c r="J3" s="62" t="s">
        <v>4</v>
      </c>
      <c r="K3" s="20" t="s">
        <v>29</v>
      </c>
      <c r="L3" s="67" t="s">
        <v>96</v>
      </c>
      <c r="M3" s="26"/>
    </row>
    <row r="4" spans="1:13" ht="45" customHeight="1">
      <c r="A4" s="1" t="s">
        <v>558</v>
      </c>
      <c r="B4" s="24" t="s">
        <v>49</v>
      </c>
      <c r="C4" s="24" t="s">
        <v>559</v>
      </c>
      <c r="D4" s="15" t="s">
        <v>560</v>
      </c>
      <c r="E4" s="25" t="s">
        <v>580</v>
      </c>
      <c r="F4" s="24" t="s">
        <v>28</v>
      </c>
      <c r="G4" s="24" t="s">
        <v>37</v>
      </c>
      <c r="H4" s="24" t="s">
        <v>561</v>
      </c>
      <c r="I4" s="3" t="s">
        <v>14</v>
      </c>
      <c r="J4" s="62" t="s">
        <v>4</v>
      </c>
      <c r="K4" s="20" t="s">
        <v>29</v>
      </c>
      <c r="L4" s="67" t="s">
        <v>96</v>
      </c>
      <c r="M4" s="26"/>
    </row>
    <row r="5" spans="1:13" ht="45" customHeight="1">
      <c r="A5" s="1" t="s">
        <v>83</v>
      </c>
      <c r="B5" s="24" t="s">
        <v>2</v>
      </c>
      <c r="C5" s="24" t="s">
        <v>42</v>
      </c>
      <c r="D5" s="15" t="s">
        <v>84</v>
      </c>
      <c r="E5" s="25" t="s">
        <v>112</v>
      </c>
      <c r="F5" s="24" t="s">
        <v>28</v>
      </c>
      <c r="G5" s="24" t="s">
        <v>32</v>
      </c>
      <c r="H5" s="24" t="s">
        <v>41</v>
      </c>
      <c r="I5" s="3" t="s">
        <v>3</v>
      </c>
      <c r="J5" s="62" t="s">
        <v>4</v>
      </c>
      <c r="K5" s="20" t="s">
        <v>29</v>
      </c>
      <c r="L5" s="73" t="s">
        <v>132</v>
      </c>
      <c r="M5" s="26"/>
    </row>
    <row r="6" spans="1:13" ht="45" customHeight="1">
      <c r="A6" s="1" t="s">
        <v>231</v>
      </c>
      <c r="B6" s="24" t="s">
        <v>97</v>
      </c>
      <c r="C6" s="24" t="s">
        <v>98</v>
      </c>
      <c r="D6" s="15" t="s">
        <v>232</v>
      </c>
      <c r="E6" s="25" t="s">
        <v>237</v>
      </c>
      <c r="F6" s="24" t="s">
        <v>1</v>
      </c>
      <c r="G6" s="24" t="s">
        <v>33</v>
      </c>
      <c r="H6" s="24" t="s">
        <v>228</v>
      </c>
      <c r="I6" s="3" t="s">
        <v>36</v>
      </c>
      <c r="J6" s="62" t="s">
        <v>4</v>
      </c>
      <c r="K6" s="20" t="s">
        <v>29</v>
      </c>
      <c r="L6" s="67" t="s">
        <v>94</v>
      </c>
      <c r="M6" s="26"/>
    </row>
    <row r="7" spans="1:13" ht="45" customHeight="1">
      <c r="A7" s="1" t="s">
        <v>379</v>
      </c>
      <c r="B7" s="24" t="s">
        <v>97</v>
      </c>
      <c r="C7" s="24" t="s">
        <v>98</v>
      </c>
      <c r="D7" s="1" t="s">
        <v>380</v>
      </c>
      <c r="E7" s="24" t="s">
        <v>391</v>
      </c>
      <c r="F7" s="24" t="s">
        <v>1</v>
      </c>
      <c r="G7" s="24" t="s">
        <v>218</v>
      </c>
      <c r="H7" s="24" t="s">
        <v>228</v>
      </c>
      <c r="I7" s="3" t="s">
        <v>36</v>
      </c>
      <c r="J7" s="62" t="s">
        <v>4</v>
      </c>
      <c r="K7" s="20" t="s">
        <v>29</v>
      </c>
      <c r="L7" s="66" t="s">
        <v>94</v>
      </c>
      <c r="M7" s="26"/>
    </row>
    <row r="8" spans="1:13" ht="45" customHeight="1">
      <c r="A8" s="1"/>
      <c r="B8" s="24"/>
      <c r="C8" s="24"/>
      <c r="D8" s="15"/>
      <c r="E8" s="25"/>
      <c r="F8" s="24"/>
      <c r="G8" s="24"/>
      <c r="H8" s="24"/>
      <c r="I8" s="3"/>
      <c r="J8" s="62"/>
      <c r="K8" s="20"/>
      <c r="L8" s="67"/>
      <c r="M8" s="26"/>
    </row>
    <row r="9" spans="1:13" ht="45" customHeight="1">
      <c r="A9" s="1"/>
      <c r="B9" s="24"/>
      <c r="C9" s="24"/>
      <c r="D9" s="15"/>
      <c r="E9" s="25"/>
      <c r="F9" s="24"/>
      <c r="G9" s="24"/>
      <c r="H9" s="24"/>
      <c r="I9" s="3"/>
      <c r="J9" s="75"/>
      <c r="K9" s="20"/>
      <c r="L9" s="25"/>
      <c r="M9" s="26"/>
    </row>
    <row r="10" spans="1:13" ht="45" customHeight="1">
      <c r="A10" s="1"/>
      <c r="B10" s="24"/>
      <c r="C10" s="24"/>
      <c r="D10" s="15"/>
      <c r="E10" s="25"/>
      <c r="F10" s="24"/>
      <c r="G10" s="24"/>
      <c r="H10" s="24"/>
      <c r="I10" s="3"/>
      <c r="J10" s="75"/>
      <c r="K10" s="20"/>
      <c r="L10" s="25"/>
      <c r="M10" s="26"/>
    </row>
    <row r="11" spans="1:13" ht="45" customHeight="1">
      <c r="A11" s="1"/>
      <c r="B11" s="24"/>
      <c r="C11" s="24"/>
      <c r="D11" s="15"/>
      <c r="E11" s="25"/>
      <c r="F11" s="24"/>
      <c r="G11" s="24"/>
      <c r="H11" s="24"/>
      <c r="I11" s="3"/>
      <c r="J11" s="75"/>
      <c r="K11" s="20"/>
      <c r="L11" s="25"/>
      <c r="M11" s="26"/>
    </row>
    <row r="12" spans="1:13" ht="45" customHeight="1">
      <c r="A12" s="1"/>
      <c r="B12" s="24"/>
      <c r="C12" s="24"/>
      <c r="D12" s="15"/>
      <c r="E12" s="25"/>
      <c r="F12" s="24"/>
      <c r="G12" s="24"/>
      <c r="H12" s="24"/>
      <c r="I12" s="3"/>
      <c r="J12" s="75"/>
      <c r="K12" s="20"/>
      <c r="L12" s="25"/>
      <c r="M12" s="26"/>
    </row>
    <row r="13" spans="1:13" ht="45" customHeight="1">
      <c r="A13" s="1"/>
      <c r="B13" s="24"/>
      <c r="C13" s="24"/>
      <c r="D13" s="15"/>
      <c r="E13" s="25"/>
      <c r="F13" s="24"/>
      <c r="G13" s="24"/>
      <c r="H13" s="24"/>
      <c r="I13" s="3"/>
      <c r="J13" s="75"/>
      <c r="K13" s="20"/>
      <c r="L13" s="25"/>
    </row>
    <row r="14" spans="1:13" ht="45" customHeight="1">
      <c r="A14" s="1"/>
      <c r="B14" s="24"/>
      <c r="C14" s="24"/>
      <c r="D14" s="15"/>
      <c r="E14" s="25"/>
      <c r="F14" s="24"/>
      <c r="G14" s="24"/>
      <c r="H14" s="24"/>
      <c r="I14" s="3"/>
      <c r="J14" s="75"/>
      <c r="K14" s="20"/>
      <c r="L14" s="25"/>
    </row>
    <row r="15" spans="1:13" ht="45" customHeight="1">
      <c r="A15" s="1"/>
      <c r="B15" s="24"/>
      <c r="C15" s="24"/>
      <c r="D15" s="15"/>
      <c r="E15" s="25"/>
      <c r="F15" s="24"/>
      <c r="G15" s="24"/>
      <c r="H15" s="24"/>
      <c r="I15" s="3"/>
      <c r="J15" s="75"/>
      <c r="K15" s="20"/>
      <c r="L15" s="25"/>
    </row>
    <row r="16" spans="1:13" ht="45" customHeight="1">
      <c r="A16" s="1"/>
      <c r="B16" s="24"/>
      <c r="C16" s="24"/>
      <c r="D16" s="15"/>
      <c r="E16" s="25"/>
      <c r="F16" s="24"/>
      <c r="G16" s="24"/>
      <c r="H16" s="24"/>
      <c r="I16" s="3"/>
      <c r="J16" s="75"/>
      <c r="K16" s="20"/>
      <c r="L16" s="25"/>
    </row>
    <row r="17" spans="1:12" ht="45" customHeight="1">
      <c r="A17" s="1"/>
      <c r="B17" s="24"/>
      <c r="C17" s="24"/>
      <c r="D17" s="15"/>
      <c r="E17" s="25"/>
      <c r="F17" s="24"/>
      <c r="G17" s="24"/>
      <c r="H17" s="24"/>
      <c r="I17" s="3"/>
      <c r="J17" s="75"/>
      <c r="K17" s="20"/>
      <c r="L17" s="25"/>
    </row>
    <row r="18" spans="1:12" ht="45" customHeight="1">
      <c r="A18" s="1"/>
      <c r="B18" s="24"/>
      <c r="C18" s="24"/>
      <c r="D18" s="15"/>
      <c r="E18" s="25"/>
      <c r="F18" s="24"/>
      <c r="G18" s="24"/>
      <c r="H18" s="24"/>
      <c r="I18" s="3"/>
      <c r="J18" s="75"/>
      <c r="K18" s="20"/>
      <c r="L18" s="25"/>
    </row>
    <row r="19" spans="1:12" ht="45" customHeight="1">
      <c r="A19" s="1"/>
      <c r="B19" s="24"/>
      <c r="C19" s="24"/>
      <c r="D19" s="15"/>
      <c r="E19" s="25"/>
      <c r="F19" s="24"/>
      <c r="G19" s="24"/>
      <c r="H19" s="24"/>
      <c r="I19" s="3"/>
      <c r="J19" s="75"/>
      <c r="K19" s="50"/>
      <c r="L19" s="25"/>
    </row>
    <row r="20" spans="1:12" ht="45" customHeight="1">
      <c r="A20" s="1"/>
      <c r="B20" s="24"/>
      <c r="C20" s="24"/>
      <c r="D20" s="15"/>
      <c r="E20" s="25"/>
      <c r="F20" s="24"/>
      <c r="G20" s="24"/>
      <c r="H20" s="24"/>
      <c r="I20" s="3"/>
      <c r="J20" s="62"/>
      <c r="K20" s="20"/>
      <c r="L20" s="67"/>
    </row>
    <row r="21" spans="1:12" ht="45" customHeight="1">
      <c r="A21" s="1"/>
      <c r="B21" s="24"/>
      <c r="C21" s="24"/>
      <c r="D21" s="1"/>
      <c r="E21" s="24"/>
      <c r="F21" s="24"/>
      <c r="G21" s="24"/>
      <c r="H21" s="24"/>
      <c r="I21" s="3"/>
      <c r="J21" s="62"/>
      <c r="K21" s="20"/>
      <c r="L21" s="66"/>
    </row>
    <row r="22" spans="1:12" ht="45" customHeight="1">
      <c r="A22" s="1"/>
      <c r="B22" s="24"/>
      <c r="C22" s="24"/>
      <c r="D22" s="15"/>
      <c r="E22" s="24"/>
      <c r="F22" s="25"/>
      <c r="G22" s="24"/>
      <c r="H22" s="24"/>
      <c r="I22" s="3"/>
      <c r="J22" s="62"/>
      <c r="K22" s="20"/>
      <c r="L22" s="66"/>
    </row>
    <row r="23" spans="1:12" ht="45" customHeight="1">
      <c r="A23" s="1"/>
      <c r="B23" s="24"/>
      <c r="C23" s="24"/>
      <c r="D23" s="15"/>
      <c r="E23" s="25"/>
      <c r="F23" s="24"/>
      <c r="G23" s="24"/>
      <c r="H23" s="24"/>
      <c r="I23" s="3"/>
      <c r="J23" s="62"/>
      <c r="K23" s="20"/>
      <c r="L23" s="67"/>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8:A1048576">
    <cfRule type="duplicateValues" dxfId="19" priority="2"/>
  </conditionalFormatting>
  <conditionalFormatting sqref="A1">
    <cfRule type="duplicateValues" dxfId="18" priority="299"/>
  </conditionalFormatting>
  <conditionalFormatting sqref="A2:A7">
    <cfRule type="duplicateValues" dxfId="17" priority="1"/>
  </conditionalFormatting>
  <conditionalFormatting sqref="A8">
    <cfRule type="duplicateValues" dxfId="16" priority="10"/>
  </conditionalFormatting>
  <conditionalFormatting sqref="A9">
    <cfRule type="duplicateValues" dxfId="15" priority="9"/>
  </conditionalFormatting>
  <conditionalFormatting sqref="A10:A11">
    <cfRule type="duplicateValues" dxfId="14" priority="8"/>
  </conditionalFormatting>
  <conditionalFormatting sqref="A12:A13">
    <cfRule type="duplicateValues" dxfId="13" priority="7"/>
  </conditionalFormatting>
  <conditionalFormatting sqref="A14">
    <cfRule type="duplicateValues" dxfId="12" priority="6"/>
  </conditionalFormatting>
  <conditionalFormatting sqref="A15:A17">
    <cfRule type="duplicateValues" dxfId="11" priority="5"/>
  </conditionalFormatting>
  <conditionalFormatting sqref="A18">
    <cfRule type="duplicateValues" dxfId="10" priority="4"/>
  </conditionalFormatting>
  <conditionalFormatting sqref="A19">
    <cfRule type="duplicateValues" dxfId="9" priority="3"/>
  </conditionalFormatting>
  <conditionalFormatting sqref="A20:A23">
    <cfRule type="duplicateValues" dxfId="8" priority="14"/>
  </conditionalFormatting>
  <hyperlinks>
    <hyperlink ref="K5" r:id="rId1" tooltip="Remember to attach a resume and bio!" xr:uid="{D6888541-15BE-44DA-BE7D-27F0186A4382}"/>
    <hyperlink ref="K7" r:id="rId2" tooltip="Remember to attach a resume and bio!" xr:uid="{10A85731-DCE8-4224-BCF4-1464EFA5D8DD}"/>
    <hyperlink ref="K6" r:id="rId3" tooltip="Remember to attach a resume and bio!" xr:uid="{3FC3A772-7AA5-4F4C-A92D-1E380D2157F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90" zoomScaleNormal="90" workbookViewId="0">
      <selection activeCell="E11" sqref="E11"/>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2"/>
    <col min="10" max="10" width="10.21875" style="71" customWidth="1"/>
    <col min="11" max="11" width="19" customWidth="1"/>
    <col min="12" max="12" width="22.5546875" style="71"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85</v>
      </c>
      <c r="J1" s="70" t="s">
        <v>86</v>
      </c>
      <c r="K1" s="5" t="s">
        <v>30</v>
      </c>
      <c r="L1" s="70" t="s">
        <v>90</v>
      </c>
      <c r="N1" s="32" t="s">
        <v>140</v>
      </c>
      <c r="O1" s="27"/>
      <c r="P1" s="33" t="s">
        <v>159</v>
      </c>
      <c r="R1" s="33" t="s">
        <v>155</v>
      </c>
    </row>
    <row r="2" spans="1:18" ht="130.94999999999999" customHeight="1">
      <c r="A2" s="76" t="s">
        <v>841</v>
      </c>
      <c r="B2" s="77" t="s">
        <v>49</v>
      </c>
      <c r="C2" s="77" t="s">
        <v>594</v>
      </c>
      <c r="D2" s="77" t="s">
        <v>842</v>
      </c>
      <c r="E2" s="25" t="s">
        <v>856</v>
      </c>
      <c r="F2" s="77" t="s">
        <v>28</v>
      </c>
      <c r="G2" s="77" t="s">
        <v>843</v>
      </c>
      <c r="H2" s="77" t="s">
        <v>596</v>
      </c>
      <c r="I2" s="77" t="s">
        <v>16</v>
      </c>
      <c r="J2" s="77" t="s">
        <v>4</v>
      </c>
      <c r="K2" s="50" t="s">
        <v>29</v>
      </c>
      <c r="L2" s="77" t="s">
        <v>96</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EEO Medical Officer/Physician's Assistant 25-6438 &lt;/span&gt;&lt;/strong&gt;&lt;/h3&gt;
   &lt;/td&gt;
   &lt;td&gt;
   &lt;h4 style="text-align: right;"&gt;&lt;span style="color:#ffffff;"&gt; Army or Air Force: E7:E8:E9:O2:O3:O4&lt;/span&gt;&lt;/h4&gt;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Quantico, VA&lt;br /&gt;
&lt;strong&gt;Agency:&lt;/strong&gt; Defense Counterintelligence &amp; Security Agency&lt;strong&gt; Activity:&lt;/strong&gt; DCSA - EEO&lt;br /&gt;
&lt;strong&gt;Service:&lt;/strong&gt; Army or Air Force&lt;strong&gt; Desired Grade:&lt;/strong&gt; E7:E8:E9:O2:O3:O4&lt;br /&gt;
&lt;br /&gt;
&lt;strong&gt;Tour Description:&lt;/strong&gt; 25-6438, Length 1 Year: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v>
      </c>
      <c r="R2" s="26" t="str">
        <f>_xlfn.CONCAT('CONCAT Codes'!$A$10,VLOOKUP(L2,'CONCAT Codes'!$A$14:$G$23,5,FALSE),'CONCAT Codes'!$B$10,'Tours Added'!A2," ",C2," ",D2," ",'CONCAT Codes'!$C$10,VLOOKUP(L2,'CONCAT Codes'!$A$14:$G$23,7,FALSE),'CONCAT Codes'!$D$10,VLOOKUP(L2,'CONCAT Codes'!$A$14:$G$23,6,FALSE))</f>
        <v>&lt;br /&gt; &lt;br /&gt; &lt;strong&gt;To apply, contact: &lt;a href="mailto:leanne.l.felvus-webb.mil@mail.mil?subject=Tour 25-6438 DCSA - EEO EEO Medical Officer/Physician's Assistant &amp;amp;cc=dfas.indianapolis-in.zh.mbx.pfi@mail.mil&amp;amp;body=Please find my resume and bio attached for consideration."&gt;SFC Leanne Felvus-Webb&lt;/a&gt;&lt;/strong&gt; - 614-397-3226</v>
      </c>
    </row>
    <row r="3" spans="1:18" ht="140.55000000000001" customHeight="1">
      <c r="A3" s="76" t="s">
        <v>844</v>
      </c>
      <c r="B3" s="77" t="s">
        <v>49</v>
      </c>
      <c r="C3" s="77" t="s">
        <v>594</v>
      </c>
      <c r="D3" s="77" t="s">
        <v>845</v>
      </c>
      <c r="E3" s="25" t="s">
        <v>857</v>
      </c>
      <c r="F3" s="77" t="s">
        <v>28</v>
      </c>
      <c r="G3" s="77" t="s">
        <v>247</v>
      </c>
      <c r="H3" s="77" t="s">
        <v>366</v>
      </c>
      <c r="I3" s="77" t="s">
        <v>366</v>
      </c>
      <c r="J3" s="77" t="s">
        <v>4</v>
      </c>
      <c r="K3" s="50" t="s">
        <v>29</v>
      </c>
      <c r="L3" s="77" t="s">
        <v>96</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EEO Alternative Dispute Resolution Officer 25-6439 &lt;/span&gt;&lt;/strong&gt;&lt;/h3&gt;
   &lt;/td&gt;
   &lt;td&gt;
   &lt;h4 style="text-align: right;"&gt;&lt;span style="color:#ffffff;"&gt; Army or Air Force: E5:E6:E7:E8&lt;/span&gt;&lt;/h4&gt;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Multiple, Multiple&lt;br /&gt;
&lt;strong&gt;Agency:&lt;/strong&gt; Defense Counterintelligence &amp; Security Agency&lt;strong&gt; Activity:&lt;/strong&gt; DCSA - EEO&lt;br /&gt;
&lt;strong&gt;Service:&lt;/strong&gt; Army or Air Force&lt;strong&gt; Desired Grade:&lt;/strong&gt; E5:E6:E7:E8&lt;br /&gt;
&lt;br /&gt;
&lt;strong&gt;Tour Description:&lt;/strong&gt; 25-6439, Length 1 Year: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v>
      </c>
      <c r="R3" s="26" t="str">
        <f>_xlfn.CONCAT('CONCAT Codes'!$A$10,VLOOKUP(L3,'CONCAT Codes'!$A$14:$G$23,5,FALSE),'CONCAT Codes'!$B$10,'Tours Added'!A3," ",C3," ",D3," ",'CONCAT Codes'!$C$10,VLOOKUP(L3,'CONCAT Codes'!$A$14:$G$23,7,FALSE),'CONCAT Codes'!$D$10,VLOOKUP(L3,'CONCAT Codes'!$A$14:$G$23,6,FALSE))</f>
        <v>&lt;br /&gt; &lt;br /&gt; &lt;strong&gt;To apply, contact: &lt;a href="mailto:leanne.l.felvus-webb.mil@mail.mil?subject=Tour 25-6439 DCSA - EEO EEO Alternative Dispute Resolution Officer &amp;amp;cc=dfas.indianapolis-in.zh.mbx.pfi@mail.mil&amp;amp;body=Please find my resume and bio attached for consideration."&gt;SFC Leanne Felvus-Webb&lt;/a&gt;&lt;/strong&gt; - 614-397-3226</v>
      </c>
    </row>
    <row r="4" spans="1:18" ht="142.19999999999999" customHeight="1">
      <c r="A4" s="76" t="s">
        <v>825</v>
      </c>
      <c r="B4" s="77" t="s">
        <v>43</v>
      </c>
      <c r="C4" s="77" t="s">
        <v>357</v>
      </c>
      <c r="D4" s="77" t="s">
        <v>826</v>
      </c>
      <c r="E4" s="25" t="s">
        <v>849</v>
      </c>
      <c r="F4" s="77" t="s">
        <v>1</v>
      </c>
      <c r="G4" s="77" t="s">
        <v>827</v>
      </c>
      <c r="H4" s="77" t="s">
        <v>828</v>
      </c>
      <c r="I4" s="77" t="s">
        <v>608</v>
      </c>
      <c r="J4" s="77" t="s">
        <v>4</v>
      </c>
      <c r="K4" s="50" t="s">
        <v>29</v>
      </c>
      <c r="L4" s="77" t="s">
        <v>121</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Power Plant Electrician 25-6427 &lt;/span&gt;&lt;/strong&gt;&lt;/h3&gt;
   &lt;/td&gt;
   &lt;td&gt;
   &lt;h4 style="text-align: right;"&gt;&lt;span style="color:#ffffff;"&gt; Army: E4:E5:E6:E7:E8:W1:W2:W3:W4&lt;/span&gt;&lt;/h4&gt;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Pierre, SD&lt;br /&gt;
&lt;strong&gt;Agency:&lt;/strong&gt; Corps of Engineers&lt;strong&gt; Activity:&lt;/strong&gt; USACE - Omaha District (NWO)&lt;br /&gt;
&lt;strong&gt;Service:&lt;/strong&gt; Army&lt;strong&gt; Desired Grade:&lt;/strong&gt; E4:E5:E6:E7:E8:W1:W2:W3:W4&lt;br /&gt;
&lt;br /&gt;
&lt;strong&gt;Tour Description:&lt;/strong&gt; 25-6427, Length 1 Year:
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v>
      </c>
      <c r="R4" s="26" t="str">
        <f>_xlfn.CONCAT('CONCAT Codes'!$A$10,VLOOKUP(L4,'CONCAT Codes'!$A$14:$G$23,5,FALSE),'CONCAT Codes'!$B$10,'Tours Added'!A4," ",C4," ",D4," ",'CONCAT Codes'!$C$10,VLOOKUP(L4,'CONCAT Codes'!$A$14:$G$23,7,FALSE),'CONCAT Codes'!$D$10,VLOOKUP(L4,'CONCAT Codes'!$A$14:$G$23,6,FALSE))</f>
        <v>&lt;br /&gt; &lt;br /&gt; &lt;strong&gt;To apply, contact: &lt;a href="mailto:leanna.g.rudibaugh.mil@mail.mil?subject=Tour 25-6427 USACE - Omaha District (NWO) Power Plant Electrician &amp;amp;cc=dfas.indianapolis-in.zh.mbx.pfi@mail.mil&amp;amp;body=Please find my resume and bio attached for consideration."&gt;MSgt Leanna Rudibaugh&lt;/a&gt;&lt;/strong&gt; - 317-361-7738</v>
      </c>
    </row>
    <row r="5" spans="1:18" ht="90.45" customHeight="1">
      <c r="A5" s="76" t="s">
        <v>829</v>
      </c>
      <c r="B5" s="77" t="s">
        <v>43</v>
      </c>
      <c r="C5" s="77" t="s">
        <v>357</v>
      </c>
      <c r="D5" s="77" t="s">
        <v>830</v>
      </c>
      <c r="E5" s="25" t="s">
        <v>850</v>
      </c>
      <c r="F5" s="77" t="s">
        <v>1</v>
      </c>
      <c r="G5" s="77" t="s">
        <v>827</v>
      </c>
      <c r="H5" s="77" t="s">
        <v>828</v>
      </c>
      <c r="I5" s="77" t="s">
        <v>608</v>
      </c>
      <c r="J5" s="77" t="s">
        <v>4</v>
      </c>
      <c r="K5" s="50" t="s">
        <v>29</v>
      </c>
      <c r="L5" s="77" t="s">
        <v>121</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Power Plant Mechanic 25-6428 &lt;/span&gt;&lt;/strong&gt;&lt;/h3&gt;
   &lt;/td&gt;
   &lt;td&gt;
   &lt;h4 style="text-align: right;"&gt;&lt;span style="color:#ffffff;"&gt; Army: E4:E5:E6:E7:E8:W1:W2:W3:W4&lt;/span&gt;&lt;/h4&gt;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Pierre, SD&lt;br /&gt;
&lt;strong&gt;Agency:&lt;/strong&gt; Corps of Engineers&lt;strong&gt; Activity:&lt;/strong&gt; USACE - Omaha District (NWO)&lt;br /&gt;
&lt;strong&gt;Service:&lt;/strong&gt; Army&lt;strong&gt; Desired Grade:&lt;/strong&gt; E4:E5:E6:E7:E8:W1:W2:W3:W4&lt;br /&gt;
&lt;br /&gt;
&lt;strong&gt;Tour Description:&lt;/strong&gt; 25-6428, Length 1 Year: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v>
      </c>
      <c r="R5" s="26" t="str">
        <f>_xlfn.CONCAT('CONCAT Codes'!$A$10,VLOOKUP(L5,'CONCAT Codes'!$A$14:$G$23,5,FALSE),'CONCAT Codes'!$B$10,'Tours Added'!A5," ",C5," ",D5," ",'CONCAT Codes'!$C$10,VLOOKUP(L5,'CONCAT Codes'!$A$14:$G$23,7,FALSE),'CONCAT Codes'!$D$10,VLOOKUP(L5,'CONCAT Codes'!$A$14:$G$23,6,FALSE))</f>
        <v>&lt;br /&gt; &lt;br /&gt; &lt;strong&gt;To apply, contact: &lt;a href="mailto:leanna.g.rudibaugh.mil@mail.mil?subject=Tour 25-6428 USACE - Omaha District (NWO) Power Plant Mechanic &amp;amp;cc=dfas.indianapolis-in.zh.mbx.pfi@mail.mil&amp;amp;body=Please find my resume and bio attached for consideration."&gt;MSgt Leanna Rudibaugh&lt;/a&gt;&lt;/strong&gt; - 317-361-7738</v>
      </c>
    </row>
    <row r="6" spans="1:18" ht="165.45" customHeight="1">
      <c r="A6" s="76" t="s">
        <v>823</v>
      </c>
      <c r="B6" s="77" t="s">
        <v>43</v>
      </c>
      <c r="C6" s="77" t="s">
        <v>397</v>
      </c>
      <c r="D6" s="77" t="s">
        <v>824</v>
      </c>
      <c r="E6" s="25" t="s">
        <v>848</v>
      </c>
      <c r="F6" s="77" t="s">
        <v>1</v>
      </c>
      <c r="G6" s="77" t="s">
        <v>69</v>
      </c>
      <c r="H6" s="77" t="s">
        <v>398</v>
      </c>
      <c r="I6" s="77" t="s">
        <v>38</v>
      </c>
      <c r="J6" s="77" t="s">
        <v>4</v>
      </c>
      <c r="K6" s="50" t="s">
        <v>29</v>
      </c>
      <c r="L6" s="77" t="s">
        <v>121</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Paralegal Specialist 25-6426 &lt;/span&gt;&lt;/strong&gt;&lt;/h3&gt;
   &lt;/td&gt;
   &lt;td&gt;
   &lt;h4 style="text-align: right;"&gt;&lt;span style="color:#ffffff;"&gt; Army: E4:E5:E6:E7&lt;/span&gt;&lt;/h4&gt;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Pittsburgh, PA&lt;br /&gt;
&lt;strong&gt;Agency:&lt;/strong&gt; Corps of Engineers&lt;strong&gt; Activity:&lt;/strong&gt; USACE - Pittsburgh District (LRP)&lt;br /&gt;
&lt;strong&gt;Service:&lt;/strong&gt; Army&lt;strong&gt; Desired Grade:&lt;/strong&gt; E4:E5:E6:E7&lt;br /&gt;
&lt;br /&gt;
&lt;strong&gt;Tour Description:&lt;/strong&gt; 25-6426, Length 1 Year: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v>
      </c>
      <c r="R6" s="26" t="str">
        <f>_xlfn.CONCAT('CONCAT Codes'!$A$10,VLOOKUP(L6,'CONCAT Codes'!$A$14:$G$23,5,FALSE),'CONCAT Codes'!$B$10,'Tours Added'!A6," ",C6," ",D6," ",'CONCAT Codes'!$C$10,VLOOKUP(L6,'CONCAT Codes'!$A$14:$G$23,7,FALSE),'CONCAT Codes'!$D$10,VLOOKUP(L6,'CONCAT Codes'!$A$14:$G$23,6,FALSE))</f>
        <v>&lt;br /&gt; &lt;br /&gt; &lt;strong&gt;To apply, contact: &lt;a href="mailto:leanna.g.rudibaugh.mil@mail.mil?subject=Tour 25-6426 USACE - Pittsburgh District (LRP) Paralegal Specialist &amp;amp;cc=dfas.indianapolis-in.zh.mbx.pfi@mail.mil&amp;amp;body=Please find my resume and bio attached for consideration."&gt;MSgt Leanna Rudibaugh&lt;/a&gt;&lt;/strong&gt; - 317-361-7738</v>
      </c>
    </row>
    <row r="7" spans="1:18" ht="165.45" customHeight="1">
      <c r="A7" s="76" t="s">
        <v>821</v>
      </c>
      <c r="B7" s="77" t="s">
        <v>0</v>
      </c>
      <c r="C7" s="77" t="s">
        <v>753</v>
      </c>
      <c r="D7" s="77" t="s">
        <v>822</v>
      </c>
      <c r="E7" s="25" t="s">
        <v>847</v>
      </c>
      <c r="F7" s="77" t="s">
        <v>28</v>
      </c>
      <c r="G7" s="77" t="s">
        <v>469</v>
      </c>
      <c r="H7" s="77" t="s">
        <v>40</v>
      </c>
      <c r="I7" s="77" t="s">
        <v>16</v>
      </c>
      <c r="J7" s="77" t="s">
        <v>4</v>
      </c>
      <c r="K7" s="50" t="s">
        <v>29</v>
      </c>
      <c r="L7" s="77" t="s">
        <v>121</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Customer Account Specialist (DCO) 25-6204 &lt;/span&gt;&lt;/strong&gt;&lt;/h3&gt;
   &lt;/td&gt;
   &lt;td&gt;
   &lt;h4 style="text-align: right;"&gt;&lt;span style="color:#ffffff;"&gt; Army or Air Force: E6&lt;/span&gt;&lt;/h4&gt;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Fort Belvoir, VA&lt;br /&gt;
&lt;strong&gt;Agency:&lt;/strong&gt; Defense Logistics Agency&lt;strong&gt; Activity:&lt;/strong&gt; DLA Energy – HQ &lt;br /&gt;
&lt;strong&gt;Service:&lt;/strong&gt; Army or Air Force&lt;strong&gt; Desired Grade:&lt;/strong&gt; E6&lt;br /&gt;
&lt;br /&gt;
&lt;strong&gt;Tour Description:&lt;/strong&gt; 25-6204, Length 1 Year:
As a Customer Account Specialist, you will be responsible for the following duties in a developmental capacity;
- Serves as the primary customer facing point of contact for Fuel Purchase Authorization process.
- Serves as a team member within a Customer Account Specialist (CAS) Authorization Team.
- Works with the Customer Account Specialist (CAS) Lead to develop customer service improvement and associated implementing guidance.
- Works with the Sponsoring Government Contracting Officer (KO) to capture the fuel requirement. and translate it into executable language for authorization to source the fuel.
- Serves as an active participant in customer outreach initiatives to assess customer satisfaction and inform customers of new DLA Energy capabilities.
- Works with internal and external organizations to resolve customer issues and disputes to include developing solutions for requirements or other customer support options.
-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v>
      </c>
      <c r="R7" s="26" t="str">
        <f>_xlfn.CONCAT('CONCAT Codes'!$A$10,VLOOKUP(L7,'CONCAT Codes'!$A$14:$G$23,5,FALSE),'CONCAT Codes'!$B$10,'Tours Added'!A7," ",C7," ",D7," ",'CONCAT Codes'!$C$10,VLOOKUP(L7,'CONCAT Codes'!$A$14:$G$23,7,FALSE),'CONCAT Codes'!$D$10,VLOOKUP(L7,'CONCAT Codes'!$A$14:$G$23,6,FALSE))</f>
        <v>&lt;br /&gt; &lt;br /&gt; &lt;strong&gt;To apply, contact: &lt;a href="mailto:leanna.g.rudibaugh.mil@mail.mil?subject=Tour 25-6204 DLA Energy – HQ  Customer Account Specialist (DCO) &amp;amp;cc=dfas.indianapolis-in.zh.mbx.pfi@mail.mil&amp;amp;body=Please find my resume and bio attached for consideration."&gt;MSgt Leanna Rudibaugh&lt;/a&gt;&lt;/strong&gt; - 317-361-7738</v>
      </c>
    </row>
    <row r="8" spans="1:18" ht="165.45" customHeight="1">
      <c r="A8" s="76" t="s">
        <v>837</v>
      </c>
      <c r="B8" s="77" t="s">
        <v>97</v>
      </c>
      <c r="C8" s="77" t="s">
        <v>98</v>
      </c>
      <c r="D8" s="77" t="s">
        <v>838</v>
      </c>
      <c r="E8" s="25" t="s">
        <v>854</v>
      </c>
      <c r="F8" s="77" t="s">
        <v>1</v>
      </c>
      <c r="G8" s="77" t="s">
        <v>66</v>
      </c>
      <c r="H8" s="77" t="s">
        <v>228</v>
      </c>
      <c r="I8" s="77" t="s">
        <v>36</v>
      </c>
      <c r="J8" s="77" t="s">
        <v>4</v>
      </c>
      <c r="K8" s="50" t="s">
        <v>29</v>
      </c>
      <c r="L8" s="77" t="s">
        <v>94</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MEDICAL ADMINISTRATOR 25-6434 &lt;/span&gt;&lt;/strong&gt;&lt;/h3&gt;
   &lt;/td&gt;
   &lt;td&gt;
   &lt;h4 style="text-align: right;"&gt;&lt;span style="color:#ffffff;"&gt; Army: E6:E7&lt;/span&gt;&lt;/h4&gt;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Red Rock, AZ&lt;br /&gt;
&lt;strong&gt;Agency:&lt;/strong&gt; USA Security Assistance Command&lt;strong&gt; Activity:&lt;/strong&gt; USASAC-NGB-OPV&lt;br /&gt;
&lt;strong&gt;Service:&lt;/strong&gt; Army&lt;strong&gt; Desired Grade:&lt;/strong&gt; E6:E7&lt;br /&gt;
&lt;br /&gt;
&lt;strong&gt;Tour Description:&lt;/strong&gt; 25-6434, Length 1 Year:
Serves as the Medical Administrator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stablishes community medical care as needed.
Qualifications:  42A preferred.</v>
      </c>
      <c r="R8" s="26" t="str">
        <f>_xlfn.CONCAT('CONCAT Codes'!$A$10,VLOOKUP(L8,'CONCAT Codes'!$A$14:$G$23,5,FALSE),'CONCAT Codes'!$B$10,'Tours Added'!A8," ",C8," ",D8," ",'CONCAT Codes'!$C$10,VLOOKUP(L8,'CONCAT Codes'!$A$14:$G$23,7,FALSE),'CONCAT Codes'!$D$10,VLOOKUP(L8,'CONCAT Codes'!$A$14:$G$23,6,FALSE))</f>
        <v>&lt;br /&gt; &lt;br /&gt; &lt;strong&gt;To apply, contact: &lt;a href="mailto:joseph.h.sorg2.mil@mail.mil?subject=Tour 25-6434 USASAC-NGB-OPV MEDICAL ADMINISTRATOR &amp;amp;cc=dfas.indianapolis-in.zh.mbx.pfi@mail.mil&amp;amp;body=Please find my resume and bio attached for consideration."&gt;SFC Joe Sorg&lt;/a&gt;&lt;/strong&gt; - 317-627-0951</v>
      </c>
    </row>
    <row r="9" spans="1:18" ht="165.45" customHeight="1">
      <c r="A9" s="76" t="s">
        <v>839</v>
      </c>
      <c r="B9" s="77" t="s">
        <v>97</v>
      </c>
      <c r="C9" s="77" t="s">
        <v>98</v>
      </c>
      <c r="D9" s="77" t="s">
        <v>840</v>
      </c>
      <c r="E9" s="25" t="s">
        <v>855</v>
      </c>
      <c r="F9" s="77" t="s">
        <v>1</v>
      </c>
      <c r="G9" s="77" t="s">
        <v>99</v>
      </c>
      <c r="H9" s="77" t="s">
        <v>228</v>
      </c>
      <c r="I9" s="77" t="s">
        <v>36</v>
      </c>
      <c r="J9" s="77" t="s">
        <v>4</v>
      </c>
      <c r="K9" s="50" t="s">
        <v>29</v>
      </c>
      <c r="L9" s="77" t="s">
        <v>94</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DETACHMENT SENIOR NCO 25-6435 &lt;/span&gt;&lt;/strong&gt;&lt;/h3&gt;
   &lt;/td&gt;
   &lt;td&gt;
   &lt;h4 style="text-align: right;"&gt;&lt;span style="color:#ffffff;"&gt; Army: E8&lt;/span&gt;&lt;/h4&gt;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Red Rock, AZ&lt;br /&gt;
&lt;strong&gt;Agency:&lt;/strong&gt; USA Security Assistance Command&lt;strong&gt; Activity:&lt;/strong&gt; USASAC-NGB-OPV&lt;br /&gt;
&lt;strong&gt;Service:&lt;/strong&gt; Army&lt;strong&gt; Desired Grade:&lt;/strong&gt; E8&lt;br /&gt;
&lt;br /&gt;
&lt;strong&gt;Tour Description:&lt;/strong&gt; 25-6435, Length 1 Year: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v>
      </c>
      <c r="R9" s="26" t="str">
        <f>_xlfn.CONCAT('CONCAT Codes'!$A$10,VLOOKUP(L9,'CONCAT Codes'!$A$14:$G$23,5,FALSE),'CONCAT Codes'!$B$10,'Tours Added'!A9," ",C9," ",D9," ",'CONCAT Codes'!$C$10,VLOOKUP(L9,'CONCAT Codes'!$A$14:$G$23,7,FALSE),'CONCAT Codes'!$D$10,VLOOKUP(L9,'CONCAT Codes'!$A$14:$G$23,6,FALSE))</f>
        <v>&lt;br /&gt; &lt;br /&gt; &lt;strong&gt;To apply, contact: &lt;a href="mailto:joseph.h.sorg2.mil@mail.mil?subject=Tour 25-6435 USASAC-NGB-OPV DETACHMENT SENIOR NCO &amp;amp;cc=dfas.indianapolis-in.zh.mbx.pfi@mail.mil&amp;amp;body=Please find my resume and bio attached for consideration."&gt;SFC Joe Sorg&lt;/a&gt;&lt;/strong&gt; - 317-627-0951</v>
      </c>
    </row>
    <row r="10" spans="1:18" ht="165.45" customHeight="1">
      <c r="A10" s="76" t="s">
        <v>833</v>
      </c>
      <c r="B10" s="77" t="s">
        <v>2</v>
      </c>
      <c r="C10" s="77" t="s">
        <v>42</v>
      </c>
      <c r="D10" s="77" t="s">
        <v>834</v>
      </c>
      <c r="E10" s="25" t="s">
        <v>852</v>
      </c>
      <c r="F10" s="77" t="s">
        <v>17</v>
      </c>
      <c r="G10" s="77" t="s">
        <v>37</v>
      </c>
      <c r="H10" s="77" t="s">
        <v>41</v>
      </c>
      <c r="I10" s="77" t="s">
        <v>3</v>
      </c>
      <c r="J10" s="77" t="s">
        <v>4</v>
      </c>
      <c r="K10" s="50" t="s">
        <v>29</v>
      </c>
      <c r="L10" s="77" t="s">
        <v>91</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Cyber Network Infrastructure Support 25-6431 &lt;/span&gt;&lt;/strong&gt;&lt;/h3&gt;
   &lt;/td&gt;
   &lt;td&gt;
   &lt;h4 style="text-align: right;"&gt;&lt;span style="color:#ffffff;"&gt; Air Force: E5:E6&lt;/span&gt;&lt;/h4&gt;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Crane, IN&lt;br /&gt;
&lt;strong&gt;Agency:&lt;/strong&gt; Naval Surface Warfare Center&lt;strong&gt; Activity:&lt;/strong&gt; NSWC-Crane Division&lt;br /&gt;
&lt;strong&gt;Service:&lt;/strong&gt; Air Force&lt;strong&gt; Desired Grade:&lt;/strong&gt; E5:E6&lt;br /&gt;
&lt;br /&gt;
&lt;strong&gt;Tour Description:&lt;/strong&gt; 25-6431, Length 190 days: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v>
      </c>
      <c r="R10" s="26" t="str">
        <f>_xlfn.CONCAT('CONCAT Codes'!$A$10,VLOOKUP(L10,'CONCAT Codes'!$A$14:$G$23,5,FALSE),'CONCAT Codes'!$B$10,'Tours Added'!A10," ",C10," ",D10," ",'CONCAT Codes'!$C$10,VLOOKUP(L10,'CONCAT Codes'!$A$14:$G$23,7,FALSE),'CONCAT Codes'!$D$10,VLOOKUP(L10,'CONCAT Codes'!$A$14:$G$23,6,FALSE))</f>
        <v>&lt;br /&gt; &lt;br /&gt; &lt;strong&gt;To apply, contact: &lt;a href="mailto:dennis.w.tallent.mil@mail.mil?subject=Tour 25-6431 NSWC-Crane Division Cyber Network Infrastructure Support &amp;amp;cc=dfas.indianapolis-in.zh.mbx.pfi@mail.mil&amp;amp;body=Please find my resume and bio attached for consideration."&gt;SMSgt Dennis Tallent&lt;/a&gt;&lt;/strong&gt; - 317-695-1372</v>
      </c>
    </row>
    <row r="11" spans="1:18" ht="165.45" customHeight="1">
      <c r="A11" s="76" t="s">
        <v>835</v>
      </c>
      <c r="B11" s="77" t="s">
        <v>2</v>
      </c>
      <c r="C11" s="77" t="s">
        <v>42</v>
      </c>
      <c r="D11" s="77" t="s">
        <v>836</v>
      </c>
      <c r="E11" s="25" t="s">
        <v>853</v>
      </c>
      <c r="F11" s="77" t="s">
        <v>28</v>
      </c>
      <c r="G11" s="77" t="s">
        <v>33</v>
      </c>
      <c r="H11" s="77" t="s">
        <v>41</v>
      </c>
      <c r="I11" s="77" t="s">
        <v>3</v>
      </c>
      <c r="J11" s="77" t="s">
        <v>4</v>
      </c>
      <c r="K11" s="50" t="s">
        <v>29</v>
      </c>
      <c r="L11" s="77" t="s">
        <v>91</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Administrative Support for Test Event 25-6432 &lt;/span&gt;&lt;/strong&gt;&lt;/h3&gt;
   &lt;/td&gt;
   &lt;td&gt;
   &lt;h4 style="text-align: right;"&gt;&lt;span style="color:#ffffff;"&gt; Army or Air Force: E4:E5:E6&lt;/span&gt;&lt;/h4&gt;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Crane, IN&lt;br /&gt;
&lt;strong&gt;Agency:&lt;/strong&gt; Naval Surface Warfare Center&lt;strong&gt; Activity:&lt;/strong&gt; NSWC-Crane Division&lt;br /&gt;
&lt;strong&gt;Service:&lt;/strong&gt; Army or Air Force&lt;strong&gt; Desired Grade:&lt;/strong&gt; E4:E5:E6&lt;br /&gt;
&lt;br /&gt;
&lt;strong&gt;Tour Description:&lt;/strong&gt; 25-6432, Length 190 days: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v>
      </c>
      <c r="R11" s="26" t="str">
        <f>_xlfn.CONCAT('CONCAT Codes'!$A$10,VLOOKUP(L11,'CONCAT Codes'!$A$14:$G$23,5,FALSE),'CONCAT Codes'!$B$10,'Tours Added'!A11," ",C11," ",D11," ",'CONCAT Codes'!$C$10,VLOOKUP(L11,'CONCAT Codes'!$A$14:$G$23,7,FALSE),'CONCAT Codes'!$D$10,VLOOKUP(L11,'CONCAT Codes'!$A$14:$G$23,6,FALSE))</f>
        <v>&lt;br /&gt; &lt;br /&gt; &lt;strong&gt;To apply, contact: &lt;a href="mailto:dennis.w.tallent.mil@mail.mil?subject=Tour 25-6432 NSWC-Crane Division Administrative Support for Test Event &amp;amp;cc=dfas.indianapolis-in.zh.mbx.pfi@mail.mil&amp;amp;body=Please find my resume and bio attached for consideration."&gt;SMSgt Dennis Tallent&lt;/a&gt;&lt;/strong&gt; - 317-695-1372</v>
      </c>
    </row>
    <row r="12" spans="1:18" ht="165.45" customHeight="1">
      <c r="A12" s="76" t="s">
        <v>831</v>
      </c>
      <c r="B12" s="77" t="s">
        <v>58</v>
      </c>
      <c r="C12" s="77" t="s">
        <v>71</v>
      </c>
      <c r="D12" s="77" t="s">
        <v>832</v>
      </c>
      <c r="E12" s="25" t="s">
        <v>851</v>
      </c>
      <c r="F12" s="77" t="s">
        <v>28</v>
      </c>
      <c r="G12" s="77" t="s">
        <v>32</v>
      </c>
      <c r="H12" s="77" t="s">
        <v>59</v>
      </c>
      <c r="I12" s="77" t="s">
        <v>60</v>
      </c>
      <c r="J12" s="77" t="s">
        <v>4</v>
      </c>
      <c r="K12" s="50" t="s">
        <v>29</v>
      </c>
      <c r="L12" s="77" t="s">
        <v>91</v>
      </c>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INFOSEC Specialist 25-6429 &lt;/span&gt;&lt;/strong&gt;&lt;/h3&gt;
   &lt;/td&gt;
   &lt;td&gt;
   &lt;h4 style="text-align: right;"&gt;&lt;span style="color:#ffffff;"&gt; Army or Air Force: E5:E6:E7&lt;/span&gt;&lt;/h4&gt;
   &lt;/td&gt;
   &lt;th scope="col"&gt;&amp;nbsp;&lt;/th&gt;
  &lt;/tr&gt;
 &lt;/thead&gt;
&lt;/table&gt;'</v>
      </c>
      <c r="P12" s="27" t="str">
        <f>CONCATENATE('CONCAT Codes'!$A$6,'CONCAT Codes'!$B$6,'Tours Added'!H12,", ",'Tours Added'!I12,'CONCAT Codes'!C$6,B12,'CONCAT Codes'!$D$6,C12,'CONCAT Codes'!$E$6,F12,'CONCAT Codes'!$F$6,G12,'CONCAT Codes'!$G$6,'Tours Added'!E12)</f>
        <v>&lt;strong&gt; Location:&lt;/strong&gt; Keyport, WA&lt;br /&gt;
&lt;strong&gt;Agency:&lt;/strong&gt; Naval Underwater Warfare Center&lt;strong&gt; Activity:&lt;/strong&gt; NUWC-Division Keyport&lt;br /&gt;
&lt;strong&gt;Service:&lt;/strong&gt; Army or Air Force&lt;strong&gt; Desired Grade:&lt;/strong&gt; E5:E6:E7&lt;br /&gt;
&lt;br /&gt;
&lt;strong&gt;Tour Description:&lt;/strong&gt; 25-6429, Length 1 Year: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v>
      </c>
      <c r="R12" s="26" t="str">
        <f>_xlfn.CONCAT('CONCAT Codes'!$A$10,VLOOKUP(L12,'CONCAT Codes'!$A$14:$G$23,5,FALSE),'CONCAT Codes'!$B$10,'Tours Added'!A12," ",C12," ",D12," ",'CONCAT Codes'!$C$10,VLOOKUP(L12,'CONCAT Codes'!$A$14:$G$23,7,FALSE),'CONCAT Codes'!$D$10,VLOOKUP(L12,'CONCAT Codes'!$A$14:$G$23,6,FALSE))</f>
        <v>&lt;br /&gt; &lt;br /&gt; &lt;strong&gt;To apply, contact: &lt;a href="mailto:dennis.w.tallent.mil@mail.mil?subject=Tour 25-6429 NUWC-Division Keyport INFOSEC Specialist &amp;amp;cc=dfas.indianapolis-in.zh.mbx.pfi@mail.mil&amp;amp;body=Please find my resume and bio attached for consideration."&gt;SMSgt Dennis Tallent&lt;/a&gt;&lt;/strong&gt; - 317-695-1372</v>
      </c>
    </row>
    <row r="13" spans="1:18" ht="165.45" customHeight="1">
      <c r="A13" s="1"/>
      <c r="B13" s="24"/>
      <c r="C13" s="24"/>
      <c r="D13" s="15"/>
      <c r="E13" s="25"/>
      <c r="F13" s="24"/>
      <c r="G13" s="24"/>
      <c r="H13" s="24"/>
      <c r="I13" s="3"/>
      <c r="J13" s="62"/>
      <c r="K13" s="50"/>
      <c r="L13" s="67"/>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5" customHeight="1">
      <c r="A14" s="1"/>
      <c r="B14" s="24"/>
      <c r="C14" s="24"/>
      <c r="D14" s="15"/>
      <c r="E14" s="25"/>
      <c r="F14" s="24"/>
      <c r="G14" s="24"/>
      <c r="H14" s="24"/>
      <c r="I14" s="3"/>
      <c r="J14" s="62"/>
      <c r="K14" s="50"/>
      <c r="L14" s="67"/>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5" customHeight="1">
      <c r="A15" s="1"/>
      <c r="B15" s="24"/>
      <c r="C15" s="24"/>
      <c r="D15" s="15"/>
      <c r="E15" s="25"/>
      <c r="F15" s="24"/>
      <c r="G15" s="24"/>
      <c r="H15" s="24"/>
      <c r="I15" s="3"/>
      <c r="J15" s="62"/>
      <c r="K15" s="50"/>
      <c r="L15" s="67"/>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5" customHeight="1">
      <c r="A16" s="1"/>
      <c r="B16" s="24"/>
      <c r="C16" s="24"/>
      <c r="D16" s="15"/>
      <c r="E16" s="25"/>
      <c r="F16" s="24"/>
      <c r="G16" s="24"/>
      <c r="H16" s="24"/>
      <c r="I16" s="3"/>
      <c r="J16" s="62"/>
      <c r="K16" s="50"/>
      <c r="L16" s="67"/>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5" customHeight="1">
      <c r="A17" s="1"/>
      <c r="B17" s="24"/>
      <c r="C17" s="24"/>
      <c r="D17" s="15"/>
      <c r="E17" s="25"/>
      <c r="F17" s="24"/>
      <c r="G17" s="24"/>
      <c r="H17" s="24"/>
      <c r="I17" s="3"/>
      <c r="J17" s="62"/>
      <c r="K17" s="50"/>
      <c r="L17" s="67"/>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5" customHeight="1">
      <c r="A18" s="1"/>
      <c r="B18" s="24"/>
      <c r="C18" s="24"/>
      <c r="D18" s="15"/>
      <c r="E18" s="25"/>
      <c r="F18" s="24"/>
      <c r="G18" s="24"/>
      <c r="H18" s="24"/>
      <c r="I18" s="3"/>
      <c r="J18" s="62"/>
      <c r="K18" s="50"/>
      <c r="L18" s="67"/>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row r="19" spans="1:18" ht="165.45" customHeight="1">
      <c r="A19" s="1"/>
      <c r="B19" s="24"/>
      <c r="C19" s="24"/>
      <c r="D19" s="15"/>
      <c r="E19" s="25"/>
      <c r="F19" s="24"/>
      <c r="G19" s="24"/>
      <c r="H19" s="24"/>
      <c r="I19" s="3"/>
      <c r="J19" s="62"/>
      <c r="K19" s="50"/>
      <c r="L19" s="67"/>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Codes'!$A$14:$G$23,5,FALSE),'CONCAT Codes'!$B$10,'Tours Added'!A19," ",C19," ",D19," ",'CONCAT Codes'!$C$10,VLOOKUP(L19,'CONCAT Codes'!$A$14:$G$23,7,FALSE),'CONCAT Codes'!$D$10,VLOOKUP(L19,'CONCAT Codes'!$A$14:$G$23,6,FALSE))</f>
        <v>#N/A</v>
      </c>
    </row>
    <row r="20" spans="1:18" ht="165.45" customHeight="1">
      <c r="A20" s="1"/>
      <c r="B20" s="24"/>
      <c r="C20" s="24"/>
      <c r="D20" s="15"/>
      <c r="E20" s="25"/>
      <c r="F20" s="24"/>
      <c r="G20" s="24"/>
      <c r="H20" s="24"/>
      <c r="I20" s="3"/>
      <c r="J20" s="62"/>
      <c r="K20" s="50"/>
      <c r="L20" s="67"/>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Codes'!$A$14:$G$23,5,FALSE),'CONCAT Codes'!$B$10,'Tours Added'!A20," ",C20," ",D20," ",'CONCAT Codes'!$C$10,VLOOKUP(L20,'CONCAT Codes'!$A$14:$G$23,7,FALSE),'CONCAT Codes'!$D$10,VLOOKUP(L20,'CONCAT Codes'!$A$14:$G$23,6,FALSE))</f>
        <v>#N/A</v>
      </c>
    </row>
    <row r="21" spans="1:18" ht="165.45" customHeight="1">
      <c r="A21" s="1"/>
      <c r="B21" s="24"/>
      <c r="C21" s="24"/>
      <c r="D21" s="15"/>
      <c r="E21" s="25"/>
      <c r="F21" s="24"/>
      <c r="G21" s="24"/>
      <c r="H21" s="24"/>
      <c r="I21" s="3"/>
      <c r="J21" s="62"/>
      <c r="K21" s="50"/>
      <c r="L21" s="67"/>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Codes'!$A$14:$G$23,5,FALSE),'CONCAT Codes'!$B$10,'Tours Added'!A21," ",C21," ",D21," ",'CONCAT Codes'!$C$10,VLOOKUP(L21,'CONCAT Codes'!$A$14:$G$23,7,FALSE),'CONCAT Codes'!$D$10,VLOOKUP(L21,'CONCAT Codes'!$A$14:$G$23,6,FALSE))</f>
        <v>#N/A</v>
      </c>
    </row>
    <row r="22" spans="1:18" ht="165.45" customHeight="1">
      <c r="A22" s="1"/>
      <c r="B22" s="24"/>
      <c r="C22" s="24"/>
      <c r="D22" s="15"/>
      <c r="E22" s="25"/>
      <c r="F22" s="24"/>
      <c r="G22" s="24"/>
      <c r="H22" s="24"/>
      <c r="I22" s="3"/>
      <c r="J22" s="62"/>
      <c r="K22" s="50"/>
      <c r="L22" s="67"/>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Codes'!$A$14:$G$23,5,FALSE),'CONCAT Codes'!$B$10,'Tours Added'!A22," ",C22," ",D22," ",'CONCAT Codes'!$C$10,VLOOKUP(L22,'CONCAT Codes'!$A$14:$G$23,7,FALSE),'CONCAT Codes'!$D$10,VLOOKUP(L22,'CONCAT Codes'!$A$14:$G$23,6,FALSE))</f>
        <v>#N/A</v>
      </c>
    </row>
    <row r="23" spans="1:18" ht="165.45" customHeight="1">
      <c r="A23" s="1"/>
      <c r="B23" s="24"/>
      <c r="C23" s="24"/>
      <c r="D23" s="15"/>
      <c r="E23" s="25"/>
      <c r="F23" s="24"/>
      <c r="G23" s="24"/>
      <c r="H23" s="24"/>
      <c r="I23" s="3"/>
      <c r="J23" s="62"/>
      <c r="K23" s="50"/>
      <c r="L23" s="67"/>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Codes'!$A$14:$G$23,5,FALSE),'CONCAT Codes'!$B$10,'Tours Added'!A23," ",C23," ",D23," ",'CONCAT Codes'!$C$10,VLOOKUP(L23,'CONCAT Codes'!$A$14:$G$23,7,FALSE),'CONCAT Codes'!$D$10,VLOOKUP(L23,'CONCAT Codes'!$A$14:$G$23,6,FALSE))</f>
        <v>#N/A</v>
      </c>
    </row>
    <row r="24" spans="1:18" ht="165.45" customHeight="1">
      <c r="A24" s="1"/>
      <c r="B24" s="24"/>
      <c r="C24" s="24"/>
      <c r="D24" s="15"/>
      <c r="E24" s="25"/>
      <c r="F24" s="24"/>
      <c r="G24" s="24"/>
      <c r="H24" s="24"/>
      <c r="I24" s="3"/>
      <c r="J24" s="62"/>
      <c r="K24" s="50"/>
      <c r="L24" s="67"/>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Codes'!$A$14:$G$23,5,FALSE),'CONCAT Codes'!$B$10,'Tours Added'!A24," ",C24," ",D24," ",'CONCAT Codes'!$C$10,VLOOKUP(L24,'CONCAT Codes'!$A$14:$G$23,7,FALSE),'CONCAT Codes'!$D$10,VLOOKUP(L24,'CONCAT Codes'!$A$14:$G$23,6,FALSE))</f>
        <v>#N/A</v>
      </c>
    </row>
    <row r="25" spans="1:18" ht="165.45" customHeight="1">
      <c r="A25" s="1"/>
      <c r="B25" s="24"/>
      <c r="C25" s="24"/>
      <c r="D25" s="15"/>
      <c r="E25" s="25"/>
      <c r="F25" s="24"/>
      <c r="G25" s="24"/>
      <c r="H25" s="24"/>
      <c r="I25" s="3"/>
      <c r="J25" s="75"/>
      <c r="K25" s="50"/>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Codes'!$A$14:$G$23,5,FALSE),'CONCAT Codes'!$B$10,'Tours Added'!A25," ",C25," ",D25," ",'CONCAT Codes'!$C$10,VLOOKUP(L25,'CONCAT Codes'!$A$14:$G$23,7,FALSE),'CONCAT Codes'!$D$10,VLOOKUP(L25,'CONCAT Codes'!$A$14:$G$23,6,FALSE))</f>
        <v>#N/A</v>
      </c>
    </row>
    <row r="26" spans="1:18" ht="165.45" customHeight="1">
      <c r="A26" s="1"/>
      <c r="B26" s="24"/>
      <c r="C26" s="24"/>
      <c r="D26" s="15"/>
      <c r="E26" s="25"/>
      <c r="F26" s="24"/>
      <c r="G26" s="24"/>
      <c r="H26" s="24"/>
      <c r="I26" s="3"/>
      <c r="J26" s="75"/>
      <c r="K26" s="50"/>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Codes'!$A$14:$G$23,5,FALSE),'CONCAT Codes'!$B$10,'Tours Added'!A26," ",C26," ",D26," ",'CONCAT Codes'!$C$10,VLOOKUP(L26,'CONCAT Codes'!$A$14:$G$23,7,FALSE),'CONCAT Codes'!$D$10,VLOOKUP(L26,'CONCAT Codes'!$A$14:$G$23,6,FALSE))</f>
        <v>#N/A</v>
      </c>
    </row>
    <row r="27" spans="1:18" ht="165.45" customHeight="1">
      <c r="A27" s="1"/>
      <c r="B27" s="24"/>
      <c r="C27" s="24"/>
      <c r="D27" s="15"/>
      <c r="E27" s="25"/>
      <c r="F27" s="24"/>
      <c r="G27" s="24"/>
      <c r="H27" s="24"/>
      <c r="I27" s="3"/>
      <c r="J27" s="75"/>
      <c r="K27" s="50"/>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Codes'!$A$14:$G$23,5,FALSE),'CONCAT Codes'!$B$10,'Tours Added'!A27," ",C27," ",D27," ",'CONCAT Codes'!$C$10,VLOOKUP(L27,'CONCAT Codes'!$A$14:$G$23,7,FALSE),'CONCAT Codes'!$D$10,VLOOKUP(L27,'CONCAT Codes'!$A$14:$G$23,6,FALSE))</f>
        <v>#N/A</v>
      </c>
    </row>
    <row r="28" spans="1:18" ht="165.45" customHeight="1">
      <c r="A28" s="1"/>
      <c r="B28" s="24"/>
      <c r="C28" s="24"/>
      <c r="D28" s="15"/>
      <c r="E28" s="25"/>
      <c r="F28" s="24"/>
      <c r="G28" s="24"/>
      <c r="H28" s="24"/>
      <c r="I28" s="3"/>
      <c r="J28" s="75"/>
      <c r="K28" s="50"/>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Codes'!$A$14:$G$23,5,FALSE),'CONCAT Codes'!$B$10,'Tours Added'!A28," ",C28," ",D28," ",'CONCAT Codes'!$C$10,VLOOKUP(L28,'CONCAT Codes'!$A$14:$G$23,7,FALSE),'CONCAT Codes'!$D$10,VLOOKUP(L28,'CONCAT Codes'!$A$14:$G$23,6,FALSE))</f>
        <v>#N/A</v>
      </c>
    </row>
    <row r="29" spans="1:18" ht="165.45" customHeight="1">
      <c r="A29" s="1"/>
      <c r="B29" s="24"/>
      <c r="C29" s="24"/>
      <c r="D29" s="15"/>
      <c r="E29" s="25"/>
      <c r="F29" s="24"/>
      <c r="G29" s="24"/>
      <c r="H29" s="24"/>
      <c r="I29" s="3"/>
      <c r="J29" s="75"/>
      <c r="K29" s="50"/>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Codes'!$A$14:$G$23,5,FALSE),'CONCAT Codes'!$B$10,'Tours Added'!A29," ",C29," ",D29," ",'CONCAT Codes'!$C$10,VLOOKUP(L29,'CONCAT Codes'!$A$14:$G$23,7,FALSE),'CONCAT Codes'!$D$10,VLOOKUP(L29,'CONCAT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7" priority="96"/>
  </conditionalFormatting>
  <conditionalFormatting sqref="A2:A12">
    <cfRule type="duplicateValues" dxfId="6" priority="1"/>
  </conditionalFormatting>
  <conditionalFormatting sqref="A13:A24">
    <cfRule type="duplicateValues" dxfId="5" priority="3"/>
  </conditionalFormatting>
  <conditionalFormatting sqref="A25:A29">
    <cfRule type="duplicateValues" dxfId="4" priority="2"/>
  </conditionalFormatting>
  <conditionalFormatting sqref="A30:A1048576 A1">
    <cfRule type="duplicateValues" dxfId="3" priority="142"/>
  </conditionalFormatting>
  <hyperlinks>
    <hyperlink ref="K2" r:id="rId1" tooltip="Remember to attach a resume and bio!" xr:uid="{B0CEAC25-C7F5-49D3-A1CF-BC8805D4B1E9}"/>
    <hyperlink ref="K3" r:id="rId2" tooltip="Remember to attach a resume and bio!" xr:uid="{D6B9E7C5-CB7A-4935-9B52-F9B9EE87CE1D}"/>
    <hyperlink ref="K4" r:id="rId3" tooltip="Remember to attach a resume and bio!" xr:uid="{CFA7A28D-103F-44C5-8BAF-D0F8ADF58B00}"/>
    <hyperlink ref="K5" r:id="rId4" tooltip="Remember to attach a resume and bio!" xr:uid="{B6740066-9D71-4E42-94D1-BECCCED024B5}"/>
    <hyperlink ref="K6" r:id="rId5" tooltip="Remember to attach a resume and bio!" xr:uid="{7139D111-05B1-45C4-8D39-281454616E40}"/>
    <hyperlink ref="K7" r:id="rId6" tooltip="Remember to attach a resume and bio!" xr:uid="{C3A7AD18-CAB0-460D-9E03-7961550727A4}"/>
    <hyperlink ref="K8" r:id="rId7" tooltip="Remember to attach a resume and bio!" xr:uid="{F2A8AD35-D700-4AD4-ACF9-AE98E0DEADE3}"/>
    <hyperlink ref="K9" r:id="rId8" tooltip="Remember to attach a resume and bio!" xr:uid="{50F72AB4-2BA6-45C6-8795-2314048882DA}"/>
    <hyperlink ref="K10" r:id="rId9" tooltip="Remember to attach a resume and bio!" xr:uid="{832F75B1-881B-494B-ABCD-9C35ECAFC559}"/>
    <hyperlink ref="K11" r:id="rId10" tooltip="Remember to attach a resume and bio!" xr:uid="{1466A0FA-0DEC-4400-881F-0BD29677DBFD}"/>
    <hyperlink ref="K12" r:id="rId11" tooltip="Remember to attach a resume and bio!" xr:uid="{45A46B5F-454F-4471-8BB9-60791A912410}"/>
  </hyperlinks>
  <pageMargins left="0.7" right="0.7" top="0.75" bottom="0.75" header="0.3" footer="0.3"/>
  <pageSetup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7" workbookViewId="0">
      <selection activeCell="F30" sqref="F30"/>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78" t="s">
        <v>139</v>
      </c>
      <c r="B1" s="78"/>
      <c r="C1" s="78"/>
    </row>
    <row r="2" spans="1:12" s="35" customFormat="1" ht="144">
      <c r="A2" s="34" t="s">
        <v>138</v>
      </c>
      <c r="B2" s="34" t="s">
        <v>137</v>
      </c>
      <c r="C2" s="34" t="s">
        <v>136</v>
      </c>
    </row>
    <row r="5" spans="1:12" s="30" customFormat="1">
      <c r="A5" s="29" t="s">
        <v>147</v>
      </c>
    </row>
    <row r="6" spans="1:12" s="40" customFormat="1" ht="72">
      <c r="A6" s="36"/>
      <c r="B6" s="36" t="s">
        <v>225</v>
      </c>
      <c r="C6" s="37" t="s">
        <v>149</v>
      </c>
      <c r="D6" s="36" t="s">
        <v>148</v>
      </c>
      <c r="E6" s="37" t="s">
        <v>150</v>
      </c>
      <c r="F6" s="36" t="s">
        <v>151</v>
      </c>
      <c r="G6" s="37" t="s">
        <v>152</v>
      </c>
      <c r="H6" s="37" t="s">
        <v>153</v>
      </c>
      <c r="I6" s="37" t="s">
        <v>154</v>
      </c>
      <c r="J6" s="36" t="s">
        <v>156</v>
      </c>
      <c r="K6" s="38" t="s">
        <v>157</v>
      </c>
      <c r="L6" s="39" t="s">
        <v>158</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206</v>
      </c>
    </row>
    <row r="10" spans="1:12" ht="100.8">
      <c r="A10" t="s">
        <v>242</v>
      </c>
      <c r="B10" t="s">
        <v>156</v>
      </c>
      <c r="C10" s="41" t="s">
        <v>157</v>
      </c>
      <c r="D10" t="s">
        <v>158</v>
      </c>
    </row>
    <row r="12" spans="1:12" s="30" customFormat="1">
      <c r="A12" s="29" t="s">
        <v>155</v>
      </c>
    </row>
    <row r="13" spans="1:12" s="43" customFormat="1">
      <c r="A13" s="44" t="s">
        <v>209</v>
      </c>
      <c r="B13" s="42" t="s">
        <v>167</v>
      </c>
      <c r="C13" s="42" t="s">
        <v>168</v>
      </c>
      <c r="D13" s="42" t="s">
        <v>169</v>
      </c>
      <c r="E13" s="42" t="s">
        <v>204</v>
      </c>
      <c r="F13" s="42" t="s">
        <v>205</v>
      </c>
      <c r="G13" s="44" t="s">
        <v>217</v>
      </c>
    </row>
    <row r="14" spans="1:12">
      <c r="A14" t="s">
        <v>93</v>
      </c>
      <c r="B14" t="s">
        <v>170</v>
      </c>
      <c r="C14" t="s">
        <v>171</v>
      </c>
      <c r="D14" t="s">
        <v>172</v>
      </c>
      <c r="E14" t="s">
        <v>173</v>
      </c>
      <c r="F14" t="s">
        <v>162</v>
      </c>
      <c r="G14" s="41" t="s">
        <v>211</v>
      </c>
      <c r="H14" s="43"/>
    </row>
    <row r="15" spans="1:12">
      <c r="A15" t="s">
        <v>132</v>
      </c>
      <c r="B15" t="s">
        <v>174</v>
      </c>
      <c r="C15" t="s">
        <v>175</v>
      </c>
      <c r="D15" t="s">
        <v>176</v>
      </c>
      <c r="E15" t="s">
        <v>177</v>
      </c>
      <c r="F15" t="s">
        <v>160</v>
      </c>
      <c r="G15" s="41" t="s">
        <v>212</v>
      </c>
    </row>
    <row r="16" spans="1:12">
      <c r="A16" t="s">
        <v>92</v>
      </c>
      <c r="B16" t="s">
        <v>178</v>
      </c>
      <c r="C16" t="s">
        <v>179</v>
      </c>
      <c r="D16" t="s">
        <v>180</v>
      </c>
      <c r="E16" t="s">
        <v>181</v>
      </c>
      <c r="F16" t="s">
        <v>165</v>
      </c>
      <c r="G16" s="41" t="s">
        <v>213</v>
      </c>
    </row>
    <row r="17" spans="1:7">
      <c r="A17" t="s">
        <v>96</v>
      </c>
      <c r="B17" t="s">
        <v>182</v>
      </c>
      <c r="C17" t="s">
        <v>183</v>
      </c>
      <c r="D17" t="s">
        <v>184</v>
      </c>
      <c r="E17" t="s">
        <v>185</v>
      </c>
      <c r="F17" t="s">
        <v>164</v>
      </c>
      <c r="G17" t="s">
        <v>207</v>
      </c>
    </row>
    <row r="18" spans="1:7">
      <c r="A18" t="s">
        <v>95</v>
      </c>
      <c r="B18" t="s">
        <v>182</v>
      </c>
      <c r="C18" t="s">
        <v>186</v>
      </c>
      <c r="D18" t="s">
        <v>187</v>
      </c>
      <c r="E18" t="s">
        <v>188</v>
      </c>
      <c r="F18" t="s">
        <v>161</v>
      </c>
      <c r="G18" s="41" t="s">
        <v>214</v>
      </c>
    </row>
    <row r="19" spans="1:7">
      <c r="A19" t="s">
        <v>210</v>
      </c>
      <c r="B19" t="s">
        <v>189</v>
      </c>
      <c r="C19" t="s">
        <v>190</v>
      </c>
      <c r="D19" t="s">
        <v>191</v>
      </c>
      <c r="E19" t="s">
        <v>192</v>
      </c>
      <c r="F19" t="s">
        <v>193</v>
      </c>
      <c r="G19" s="41" t="s">
        <v>215</v>
      </c>
    </row>
    <row r="20" spans="1:7">
      <c r="A20" t="s">
        <v>121</v>
      </c>
      <c r="B20" t="s">
        <v>178</v>
      </c>
      <c r="C20" t="s">
        <v>194</v>
      </c>
      <c r="D20" t="s">
        <v>195</v>
      </c>
      <c r="E20" t="s">
        <v>196</v>
      </c>
      <c r="F20" t="s">
        <v>166</v>
      </c>
      <c r="G20" t="s">
        <v>208</v>
      </c>
    </row>
    <row r="21" spans="1:7">
      <c r="A21" t="s">
        <v>94</v>
      </c>
      <c r="B21" t="s">
        <v>182</v>
      </c>
      <c r="C21" t="s">
        <v>197</v>
      </c>
      <c r="D21" t="s">
        <v>198</v>
      </c>
      <c r="E21" t="s">
        <v>199</v>
      </c>
      <c r="F21" t="s">
        <v>163</v>
      </c>
      <c r="G21" s="41" t="s">
        <v>216</v>
      </c>
    </row>
    <row r="22" spans="1:7">
      <c r="A22" t="s">
        <v>91</v>
      </c>
      <c r="B22" t="s">
        <v>174</v>
      </c>
      <c r="C22" t="s">
        <v>200</v>
      </c>
      <c r="D22" t="s">
        <v>201</v>
      </c>
      <c r="E22" t="s">
        <v>202</v>
      </c>
      <c r="F22" t="s">
        <v>203</v>
      </c>
      <c r="G22" s="41" t="s">
        <v>861</v>
      </c>
    </row>
    <row r="23" spans="1:7">
      <c r="A23" t="s">
        <v>429</v>
      </c>
      <c r="B23" t="s">
        <v>432</v>
      </c>
      <c r="C23" t="s">
        <v>433</v>
      </c>
      <c r="D23" t="s">
        <v>434</v>
      </c>
      <c r="E23" t="s">
        <v>435</v>
      </c>
      <c r="F23" t="s">
        <v>437</v>
      </c>
      <c r="G23" s="41" t="s">
        <v>436</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8"/>
  <sheetViews>
    <sheetView zoomScale="70" zoomScaleNormal="70" workbookViewId="0">
      <selection activeCell="M2" sqref="M2"/>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72" bestFit="1" customWidth="1"/>
  </cols>
  <sheetData>
    <row r="1" spans="1:13" ht="29.55" customHeight="1">
      <c r="A1" s="17" t="s">
        <v>23</v>
      </c>
      <c r="B1" s="22" t="s">
        <v>24</v>
      </c>
      <c r="C1" s="22" t="s">
        <v>25</v>
      </c>
      <c r="D1" s="18" t="s">
        <v>26</v>
      </c>
      <c r="E1" s="17" t="s">
        <v>22</v>
      </c>
      <c r="F1" s="22" t="s">
        <v>19</v>
      </c>
      <c r="G1" s="22" t="s">
        <v>20</v>
      </c>
      <c r="H1" s="22" t="s">
        <v>21</v>
      </c>
      <c r="I1" s="17" t="s">
        <v>85</v>
      </c>
      <c r="J1" s="61" t="s">
        <v>86</v>
      </c>
      <c r="K1" s="19" t="s">
        <v>30</v>
      </c>
      <c r="L1" s="65" t="s">
        <v>90</v>
      </c>
      <c r="M1" s="17" t="s">
        <v>468</v>
      </c>
    </row>
    <row r="2" spans="1:13" ht="225" customHeight="1">
      <c r="A2" s="1" t="s">
        <v>600</v>
      </c>
      <c r="B2" s="24" t="s">
        <v>7</v>
      </c>
      <c r="C2" s="24" t="s">
        <v>601</v>
      </c>
      <c r="D2" s="80" t="s">
        <v>858</v>
      </c>
      <c r="E2" s="25" t="s">
        <v>859</v>
      </c>
      <c r="F2" s="24" t="s">
        <v>28</v>
      </c>
      <c r="G2" s="24" t="s">
        <v>733</v>
      </c>
      <c r="H2" s="24" t="s">
        <v>602</v>
      </c>
      <c r="I2" s="3" t="s">
        <v>53</v>
      </c>
      <c r="J2" s="62" t="s">
        <v>4</v>
      </c>
      <c r="K2" s="20" t="s">
        <v>29</v>
      </c>
      <c r="L2" s="67"/>
      <c r="M2" s="79" t="s">
        <v>860</v>
      </c>
    </row>
    <row r="3" spans="1:13">
      <c r="A3" s="1"/>
      <c r="B3" s="24"/>
      <c r="C3" s="24"/>
      <c r="D3" s="15"/>
      <c r="E3" s="25"/>
      <c r="F3" s="24"/>
      <c r="G3" s="24"/>
      <c r="H3" s="24"/>
      <c r="I3" s="3"/>
      <c r="J3" s="62"/>
      <c r="K3" s="50"/>
      <c r="L3" s="67"/>
      <c r="M3" s="74"/>
    </row>
    <row r="4" spans="1:13">
      <c r="A4" s="1"/>
      <c r="B4" s="24"/>
      <c r="C4" s="24"/>
      <c r="D4" s="15"/>
      <c r="E4" s="25"/>
      <c r="F4" s="24"/>
      <c r="G4" s="24"/>
      <c r="H4" s="24"/>
      <c r="I4" s="3"/>
      <c r="J4" s="62"/>
      <c r="K4" s="50"/>
      <c r="L4" s="67"/>
      <c r="M4" s="74"/>
    </row>
    <row r="5" spans="1:13">
      <c r="A5" s="53"/>
      <c r="B5" s="51"/>
      <c r="C5" s="51"/>
      <c r="D5" s="54"/>
      <c r="E5" s="55"/>
      <c r="F5" s="24"/>
      <c r="G5" s="24"/>
      <c r="H5" s="24"/>
      <c r="I5" s="3"/>
      <c r="J5" s="62"/>
      <c r="K5" s="50"/>
      <c r="L5" s="67"/>
      <c r="M5" s="74"/>
    </row>
    <row r="6" spans="1:13">
      <c r="A6" s="1"/>
      <c r="B6" s="24"/>
      <c r="C6" s="24"/>
      <c r="D6" s="15"/>
      <c r="E6" s="25"/>
      <c r="F6" s="24"/>
      <c r="G6" s="24"/>
      <c r="H6" s="24"/>
      <c r="I6" s="3"/>
      <c r="J6" s="62"/>
      <c r="K6" s="50"/>
      <c r="L6" s="67"/>
      <c r="M6" s="74"/>
    </row>
    <row r="7" spans="1:13">
      <c r="A7" s="1"/>
      <c r="B7" s="24"/>
      <c r="C7" s="24"/>
      <c r="D7" s="15"/>
      <c r="E7" s="25"/>
      <c r="F7" s="24"/>
      <c r="G7" s="24"/>
      <c r="H7" s="24"/>
      <c r="I7" s="3"/>
      <c r="J7" s="62"/>
      <c r="K7" s="50"/>
      <c r="L7" s="67"/>
      <c r="M7" s="74"/>
    </row>
    <row r="8" spans="1:13">
      <c r="A8" s="1"/>
      <c r="B8" s="24"/>
      <c r="C8" s="24"/>
      <c r="D8" s="15"/>
      <c r="E8" s="25"/>
      <c r="F8" s="24"/>
      <c r="G8" s="24"/>
      <c r="H8" s="24"/>
      <c r="I8" s="3"/>
      <c r="J8" s="62"/>
      <c r="K8" s="50"/>
      <c r="L8" s="67"/>
      <c r="M8" s="74"/>
    </row>
  </sheetData>
  <autoFilter ref="A1:M1" xr:uid="{D60CF029-A45F-4B09-BEA1-AAAF1A79F49F}">
    <sortState xmlns:xlrd2="http://schemas.microsoft.com/office/spreadsheetml/2017/richdata2" ref="A2:M35">
      <sortCondition ref="C1"/>
    </sortState>
  </autoFilter>
  <conditionalFormatting sqref="A1">
    <cfRule type="duplicateValues" dxfId="2" priority="14"/>
  </conditionalFormatting>
  <conditionalFormatting sqref="A2:A7">
    <cfRule type="duplicateValues" dxfId="1" priority="261"/>
  </conditionalFormatting>
  <conditionalFormatting sqref="A8">
    <cfRule type="duplicateValues" dxfId="0" priority="262"/>
  </conditionalFormatting>
  <hyperlinks>
    <hyperlink ref="K2" r:id="rId1" tooltip="Remember to attach a resume and bio!" xr:uid="{90EE5781-A797-4B53-A153-DD2AEC1E8AF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5JUN2025</vt:lpstr>
      <vt:lpstr>Tours Closed</vt:lpstr>
      <vt:lpstr>Tours Added</vt:lpstr>
      <vt:lpstr>CONCAT Codes</vt:lpstr>
      <vt:lpstr>Tours to be Updated</vt:lpstr>
      <vt:lpstr>'ADOS Tours Updated 5JUN2025'!Print_Area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2025-06-05T11:17:43Z</dcterms:modified>
</cp:coreProperties>
</file>