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1F88BA42-B541-4360-9A70-8B0161579C1B}" xr6:coauthVersionLast="47" xr6:coauthVersionMax="47" xr10:uidLastSave="{00000000-0000-0000-0000-000000000000}"/>
  <bookViews>
    <workbookView xWindow="-120" yWindow="90" windowWidth="21840" windowHeight="12810" tabRatio="707" activeTab="1" xr2:uid="{00000000-000D-0000-FFFF-FFFF00000000}"/>
  </bookViews>
  <sheets>
    <sheet name="Instructions" sheetId="4" r:id="rId1"/>
    <sheet name="ADOS Tours Updated 24April2025" sheetId="1" r:id="rId2"/>
    <sheet name="Tours Closed" sheetId="2" r:id="rId3"/>
    <sheet name="Tours Added" sheetId="3" r:id="rId4"/>
    <sheet name="CONCAT Codes" sheetId="5" r:id="rId5"/>
    <sheet name="Tours to be Updated" sheetId="6" r:id="rId6"/>
  </sheets>
  <definedNames>
    <definedName name="_xlnm._FilterDatabase" localSheetId="1" hidden="1">'ADOS Tours Updated 24April2025'!$A$1:$L$86</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24April2025'!$A$1:$L$1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 i="3" l="1"/>
  <c r="P18" i="3"/>
  <c r="N18" i="3"/>
  <c r="R17" i="3"/>
  <c r="P17" i="3"/>
  <c r="N17" i="3"/>
  <c r="R16" i="3"/>
  <c r="P16" i="3"/>
  <c r="N16" i="3"/>
  <c r="R15" i="3"/>
  <c r="P15" i="3"/>
  <c r="N15" i="3"/>
  <c r="R14" i="3"/>
  <c r="P14" i="3"/>
  <c r="N14" i="3"/>
  <c r="P13" i="3"/>
  <c r="P12" i="3"/>
  <c r="P11" i="3"/>
  <c r="P10" i="3"/>
  <c r="P9" i="3"/>
  <c r="P8" i="3"/>
  <c r="P7" i="3"/>
  <c r="P6" i="3"/>
  <c r="P5" i="3"/>
  <c r="P4" i="3"/>
  <c r="P3" i="3"/>
  <c r="P2" i="3"/>
  <c r="R12" i="3"/>
  <c r="R13" i="3"/>
  <c r="N12" i="3"/>
  <c r="N13" i="3"/>
  <c r="R11" i="3"/>
  <c r="R10" i="3"/>
  <c r="R9" i="3"/>
  <c r="R8" i="3"/>
  <c r="R7" i="3"/>
  <c r="R6" i="3"/>
  <c r="R5" i="3"/>
  <c r="R4" i="3"/>
  <c r="N11" i="3"/>
  <c r="N10" i="3"/>
  <c r="N9" i="3"/>
  <c r="N8" i="3"/>
  <c r="N7" i="3"/>
  <c r="N6" i="3"/>
  <c r="N5" i="3"/>
  <c r="N4" i="3"/>
  <c r="R2" i="3"/>
  <c r="R3" i="3"/>
  <c r="N2" i="3"/>
  <c r="N3" i="3"/>
</calcChain>
</file>

<file path=xl/sharedStrings.xml><?xml version="1.0" encoding="utf-8"?>
<sst xmlns="http://schemas.openxmlformats.org/spreadsheetml/2006/main" count="2366" uniqueCount="837">
  <si>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</si>
  <si>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</si>
  <si>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</si>
  <si>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</si>
  <si>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</si>
  <si>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</si>
  <si>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</si>
  <si>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</si>
  <si>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</si>
  <si>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</si>
  <si>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</si>
  <si>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</si>
  <si>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</si>
  <si>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</si>
  <si>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</si>
  <si>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</si>
  <si>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</si>
  <si>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</si>
  <si>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</si>
  <si>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</si>
  <si>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</si>
  <si>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</si>
  <si>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</si>
  <si>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</si>
  <si>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</si>
  <si>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</si>
  <si>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</si>
  <si>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</si>
  <si>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</si>
  <si>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Click HERE to apply</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</si>
  <si>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</si>
  <si>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</si>
  <si>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</si>
  <si>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</si>
  <si>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</si>
  <si>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</si>
  <si>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</si>
  <si>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</si>
  <si>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</si>
  <si>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</si>
  <si>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</si>
  <si>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</si>
  <si>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</si>
  <si>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</si>
  <si>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</si>
  <si>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</si>
  <si>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</si>
  <si>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</si>
  <si>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Physical Security Specialist</t>
  </si>
  <si>
    <t>Defense Counterintelligence &amp; Security Agency</t>
  </si>
  <si>
    <t>DISA - DD</t>
  </si>
  <si>
    <t>Fort Meade</t>
  </si>
  <si>
    <t>Hill AFB</t>
  </si>
  <si>
    <t>UT</t>
  </si>
  <si>
    <t>O3:O4:O5</t>
  </si>
  <si>
    <t>NSWC-Indian Head Division</t>
  </si>
  <si>
    <t>Indian Head</t>
  </si>
  <si>
    <t>O2:O3:O4</t>
  </si>
  <si>
    <t>Naval Underwater Warfare Center</t>
  </si>
  <si>
    <t>Keyport</t>
  </si>
  <si>
    <t>WA</t>
  </si>
  <si>
    <t>USTRANSCOM-SDDC-596th BDE 834th BN</t>
  </si>
  <si>
    <t>Security Guard</t>
  </si>
  <si>
    <t>CECOM-Tobyhanna Army Depot</t>
  </si>
  <si>
    <t>Tobyhanna</t>
  </si>
  <si>
    <t>E6:E7:E8</t>
  </si>
  <si>
    <t>E6:E7</t>
  </si>
  <si>
    <t>Military Security Force</t>
  </si>
  <si>
    <t>E3:E4:E5</t>
  </si>
  <si>
    <t>E4:E5:E6:E7</t>
  </si>
  <si>
    <t>INFOSEC System Administrator</t>
  </si>
  <si>
    <t>NUWC-Division Keyport</t>
  </si>
  <si>
    <t>NSWC-Philadelphia</t>
  </si>
  <si>
    <t>Philadelphia</t>
  </si>
  <si>
    <t>NSWC-Dahlgren</t>
  </si>
  <si>
    <t>Dahlgren</t>
  </si>
  <si>
    <t>E5:E6:E7:W1:W2</t>
  </si>
  <si>
    <t>E7:E8</t>
  </si>
  <si>
    <t>24-6009</t>
  </si>
  <si>
    <t>24-6021</t>
  </si>
  <si>
    <t>GXT IT Specialist</t>
  </si>
  <si>
    <t>24-6074</t>
  </si>
  <si>
    <t>Mechanical Technician (Mechanic)</t>
  </si>
  <si>
    <t>24-6120</t>
  </si>
  <si>
    <t>Network Security Analyst</t>
  </si>
  <si>
    <t>Duty State</t>
  </si>
  <si>
    <t>Duty Country</t>
  </si>
  <si>
    <t>24-6129</t>
  </si>
  <si>
    <t>Aircraft Ordnance Systems Mechanic</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</si>
  <si>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</si>
  <si>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</si>
  <si>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</si>
  <si>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</si>
  <si>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</si>
  <si>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</si>
  <si>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</si>
  <si>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</si>
  <si>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</si>
  <si>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</si>
  <si>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</si>
  <si>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</si>
  <si>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</si>
  <si>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</si>
  <si>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</si>
  <si>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</si>
  <si>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</si>
  <si>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</si>
  <si>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</si>
  <si>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</si>
  <si>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</si>
  <si>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r>
      <rPr>
        <b/>
        <sz val="11"/>
        <color rgb="FF000000"/>
        <rFont val="Calibri"/>
        <family val="2"/>
        <scheme val="minor"/>
      </rPr>
      <t xml:space="preserve">24-6009, Length 1 Year: </t>
    </r>
    <r>
      <rPr>
        <sz val="11"/>
        <color indexed="8"/>
        <rFont val="Calibri"/>
        <family val="2"/>
        <scheme val="minor"/>
      </rPr>
      <t xml:space="preserve">Candidate will serves as a Physical Security Specialist at the Naval Surface Warfare Center, Philadelphia Division located in Philadelphia, PA. The candidate independently develops, plans, and carries out the day-to-day operations related to the Physical Security of NSWCPD buildings and spaces. To accomplish this, the incumbent applies analytical ability, judgment, and substantial knowledge of a wide range of security concepts, principles, and practices. Position requires autonomy to develop and set policy and operating procedures required for the level of security needed to support this program. Candidate will evaluate the effectiveness of existing security practices, recommend the type of control requirements, procedures, and facilities needed; assure organization and contractor personnel are adhering to established policy and practices; and recommend appropriate action to correct deficiencies. In consultation with the Physical Security Officer, the incumbent determines the kind and extent of protection required for facilities, personnel, assets and information such as layout of the area, susceptibility to theft, susceptibility to fire, and similar considerations. On a random basis walks through facilities to identify and subsequently report security violations. Candidate will also be responsible for supporting the NSWCPD Pass &amp; ID office. Will be responsible or processing employee and visitor identification badges and all required administrative paperwork associated. </t>
    </r>
    <r>
      <rPr>
        <b/>
        <sz val="11"/>
        <color rgb="FF000000"/>
        <rFont val="Calibri"/>
        <family val="2"/>
        <scheme val="minor"/>
      </rPr>
      <t>Qualifications</t>
    </r>
    <r>
      <rPr>
        <sz val="11"/>
        <color indexed="8"/>
        <rFont val="Calibri"/>
        <family val="2"/>
        <scheme val="minor"/>
      </rPr>
      <t>: Career Series equivalent to Navy Administrative Technical Specialist (0080) position.</t>
    </r>
  </si>
  <si>
    <r>
      <rPr>
        <b/>
        <sz val="11"/>
        <color rgb="FF000000"/>
        <rFont val="Calibri"/>
        <family val="2"/>
        <scheme val="minor"/>
      </rPr>
      <t xml:space="preserve">24-6021, Length 1 Year: </t>
    </r>
    <r>
      <rPr>
        <sz val="11"/>
        <color indexed="8"/>
        <rFont val="Calibri"/>
        <family val="2"/>
        <scheme val="minor"/>
      </rPr>
      <t xml:space="preserve">The Strategic Systems Engineering Division is seeking a highly qualified IT Specialist. The experience required is experience that demonstrates accomplishment of computer project assignments that required a range of knowledge of computer requirements and techniques. For example, assignments would show, on the basis of general design criteria provided, experience in developing modifications to parts of a system that required significant revisions in the logic or techniques used in the original development. Operating computer consoles where this involved choosing from among various procedures in responding to machine commands or unscheduled halts. Scheduling the sequence of programs to be processed by computers where alternatives had to be weighed with a view to production efficiency. Knowledge of DOD DRMO processes for IT equipment helpful but can be learned thru OJT. </t>
    </r>
    <r>
      <rPr>
        <b/>
        <sz val="11"/>
        <color rgb="FF000000"/>
        <rFont val="Calibri"/>
        <family val="2"/>
        <scheme val="minor"/>
      </rPr>
      <t>Qualifications</t>
    </r>
    <r>
      <rPr>
        <sz val="11"/>
        <color indexed="8"/>
        <rFont val="Calibri"/>
        <family val="2"/>
        <scheme val="minor"/>
      </rPr>
      <t>: College Degree pref. but not required. Experience with network &amp; server management, workstation deployment and software license management are beneficial past experiences.</t>
    </r>
  </si>
  <si>
    <r>
      <rPr>
        <b/>
        <sz val="11"/>
        <color rgb="FF000000"/>
        <rFont val="Calibri"/>
        <family val="2"/>
        <scheme val="minor"/>
      </rPr>
      <t>24-6120, Length 3 Years:</t>
    </r>
    <r>
      <rPr>
        <sz val="11"/>
        <color indexed="8"/>
        <rFont val="Calibri"/>
        <family val="2"/>
        <scheme val="minor"/>
      </rPr>
      <t xml:space="preserve"> Incumbent will be part of the Network Security team in the Cybersecurity Branch. Incumbent will test, implement, deploy, maintain and administer the network security infrastructure systems which are required to effectively manage NSWC Computer Network (CND) services. Incumbent will resolve Incident Request and Service Request assigned to the Network Security group in Service Manager. Incumbent will be responsible for configuration, deployment, and monitoring of Wireless Intrusion Detection System (WIDS) and Wireless Intrusion Prevention System (WIPS) for NSWC Crane's wireless networks. Incumbent will also be responsible for the Host Based Security System (HBSS) configurations and monitoring of logs. Incumbent will create reports showing metrics and trends. Provide support, analysis and report creation regarding inquires into inappropriate IS usage allegations. Manage and administer the updating of rules and signatures (e.g. IDS/IP, anti-virus, and content blacklists for specialized CND applications. Test and evaluate new CND applications, rules/ signatures, access control, and configurations of managed problems. Incumbent will be expected to prepare both formal and informal reports of audit findings and communicate via presentation to management Incumbent will be expected to promote awareness of security issues among management and ensures sound security principles are implemented to ensure protections of information. Work involves coordinating with other network security administrators to ensure confidentiality, integrity, and availability of systems, networks, and information through the analysis, development, implementation, maintenance and enforcement of information systems security programs, policies, procedures, and tools to ensure the information systems are operated in accordance with security policies and practices and initiate protective or corrective measures as required. </t>
    </r>
    <r>
      <rPr>
        <b/>
        <sz val="11"/>
        <color rgb="FF000000"/>
        <rFont val="Calibri"/>
        <family val="2"/>
        <scheme val="minor"/>
      </rPr>
      <t>Qualifications</t>
    </r>
    <r>
      <rPr>
        <sz val="11"/>
        <color indexed="8"/>
        <rFont val="Calibri"/>
        <family val="2"/>
        <scheme val="minor"/>
      </rPr>
      <t>: Incumbent will have knowledge and skills to support Cybersecurity solutions for NSWC Crane's Research and Development networks. Incumbent will assist in the creating, editing and managing changes to network access control lists on CND systems,(e.g. firewalls and other intrusion detection and HBSS systems. Incumbent will also assist in setting up an Enterprise Wireless Network. Incumbent will have knowledge and skills to support Cybersecurity solutions for NSWC Crane's Research and Development</t>
    </r>
  </si>
  <si>
    <r>
      <rPr>
        <b/>
        <sz val="11"/>
        <color rgb="FF000000"/>
        <rFont val="Calibri"/>
        <family val="2"/>
        <scheme val="minor"/>
      </rPr>
      <t xml:space="preserve">24-6074, Length 2 years: </t>
    </r>
    <r>
      <rPr>
        <sz val="11"/>
        <color indexed="8"/>
        <rFont val="Calibri"/>
        <family val="2"/>
        <scheme val="minor"/>
      </rPr>
      <t xml:space="preserve">As a mechanical technician you will work as a member of team to assemble, build, and integrate weapon systems and trainable weapons system mounts into various platforms. Incumbent will be expected to build up assemblies using mechanical drawings and or written step by step procedures. Incumbent may be required to travel to various locations to support installations of weapon systems or testing. </t>
    </r>
    <r>
      <rPr>
        <b/>
        <sz val="11"/>
        <color rgb="FF000000"/>
        <rFont val="Calibri"/>
        <family val="2"/>
        <scheme val="minor"/>
      </rPr>
      <t>Qualifications</t>
    </r>
    <r>
      <rPr>
        <sz val="11"/>
        <color indexed="8"/>
        <rFont val="Calibri"/>
        <family val="2"/>
        <scheme val="minor"/>
      </rPr>
      <t>: Know how to read mechanical drawings Communicate effectively both written and oral Have a working knowledge of basic hand and power tools Have a basic working knowledge of weapon systems and chain guns</t>
    </r>
  </si>
  <si>
    <r>
      <rPr>
        <b/>
        <sz val="11"/>
        <color rgb="FF000000"/>
        <rFont val="Calibri"/>
        <family val="2"/>
        <scheme val="minor"/>
      </rPr>
      <t>24-6129, Length 1 Year:</t>
    </r>
    <r>
      <rPr>
        <sz val="11"/>
        <color rgb="FF000000"/>
        <rFont val="Calibri"/>
        <family val="2"/>
        <scheme val="minor"/>
      </rPr>
      <t xml:space="preserve">
A-10 two personnel:
-Inspect/repair/return to service A-10 ACES II ejection seats.
F-16 two personnel:
-Inspect/repair/return to service F-16 ACES II ejection seats.
-Inspect/repair/return to service F-16 canopy's (off aircraft)
F-35 two personnel:
-Inspect/repair/return to service F-35 Martin Baker US16E ejection seats
</t>
    </r>
    <r>
      <rPr>
        <b/>
        <sz val="11"/>
        <color rgb="FF000000"/>
        <rFont val="Calibri"/>
        <family val="2"/>
        <scheme val="minor"/>
      </rPr>
      <t xml:space="preserve">Qualifications: </t>
    </r>
    <r>
      <rPr>
        <sz val="11"/>
        <color rgb="FF000000"/>
        <rFont val="Calibri"/>
        <family val="2"/>
        <scheme val="minor"/>
      </rPr>
      <t xml:space="preserve"> Personnel need to be at least 5 level, but we prefer 7 Level as they can clear RED Xs. Applicant must possess AFSC skill level 2A673 and/or 2A653  to qualify. Aircrew Egress Systems (F-16) training certificate required, J3ABR2A633 048B Aircrew Egress Systems Apprentice Tech School certificate required, as well as A10, F16, F22, F35 Egress Fam J4AMP00203 TS2A, ACES II Seat J4AMP2A6X3 A48A, F16 Egress Sys. J4AMP2A6X3 A26A, F35 Egress Sys. J4AMP2A6X3 M28B.</t>
    </r>
  </si>
  <si>
    <t>24-6165</t>
  </si>
  <si>
    <t>NSWC-Corona Division</t>
  </si>
  <si>
    <t>Engineering Technician/Facilities Management Specialist</t>
  </si>
  <si>
    <t>Corona</t>
  </si>
  <si>
    <t>24-6166</t>
  </si>
  <si>
    <t>Facilities Specialist</t>
  </si>
  <si>
    <t>E3:E4:E5:E6</t>
  </si>
  <si>
    <r>
      <rPr>
        <b/>
        <sz val="11"/>
        <color rgb="FF000000"/>
        <rFont val="Calibri"/>
        <family val="2"/>
        <scheme val="minor"/>
      </rPr>
      <t xml:space="preserve">24-6165, Length 1 Year: </t>
    </r>
    <r>
      <rPr>
        <sz val="11"/>
        <color indexed="8"/>
        <rFont val="Calibri"/>
        <family val="2"/>
        <scheme val="minor"/>
      </rPr>
      <t xml:space="preserve">Leads facility management service operations, to include management of facility programs, Sustainment, Restoration and Modernization (SRM) projects, and zone inspections. Manage and update facility policies, administrative and technical aspects of the RDTE department facilities, equipment, and vehicles to ensure operational readiness, compliance with safety and health programs, security, and emergency preparedness. Responsible for self-help project development, design review, and coordination with NAVFAC and construction managers through project completion. Coordinate and validate scopes of work and cost estimates, plan execution of facilities projects, develop Maintenance Action Plans (MAP) and coordinate execution, coordinate all client facilities requirements and execution. Provide production project support to include work with base projects, contractor crane safety oversight, construction projects oversight, and provides contractor escorts and other construction work requests as needed to execute public works operations. Liaison with contractors on base operations support. Use Maximo to intake and track work.  Interested in both Army and Air Force candidates and all relevant facilities management, infrastructure maintenance, engineering tech, and related MOS/AFSCs.
</t>
    </r>
    <r>
      <rPr>
        <b/>
        <sz val="11"/>
        <color rgb="FF000000"/>
        <rFont val="Calibri"/>
        <family val="2"/>
        <scheme val="minor"/>
      </rPr>
      <t>Qualifications:</t>
    </r>
    <r>
      <rPr>
        <sz val="11"/>
        <color indexed="8"/>
        <rFont val="Calibri"/>
        <family val="2"/>
        <scheme val="minor"/>
      </rPr>
      <t xml:space="preserve">  Experience with general construction to include electrical, mechanical, HVAC, plumbing, Safety, OSHA and Environmental compliance, fall protection, government procurement processes, Contracting Officers Representative (COR). Knowledge of Public Works Operations and maintenance/project tracking software such as Maximo/Archibus is a plus. NAVFAC/USACE knowledge and experience a plus. Also looking for forklift certification/experience, Arc Flash Electrical Safety, NFPA 70E, CPR certification(s).</t>
    </r>
  </si>
  <si>
    <r>
      <rPr>
        <b/>
        <sz val="11"/>
        <color rgb="FF000000"/>
        <rFont val="Calibri"/>
        <family val="2"/>
        <scheme val="minor"/>
      </rPr>
      <t xml:space="preserve">24-6166, Length 1 Year: </t>
    </r>
    <r>
      <rPr>
        <sz val="11"/>
        <color indexed="8"/>
        <rFont val="Calibri"/>
        <family val="2"/>
        <scheme val="minor"/>
      </rPr>
      <t xml:space="preserve">Support facility management service operations, to include self-help minor projects, zone inspections, and event support. Maintain facilities, equipment, vehicles, safety compliance, environmental/health programs, security, watch standing, emergency preparedness, and administrative functions.  Provide production project support, to include work with base projects, contractor crane safety support, construction project support, providing contractor escorts
and servicing other construction work requests as needed to execute Public Works requirements. Liaison with contractors regarding base operations support. Use Maximo/Archibus to intake and track work.
Interested in both Army and Air Force candidates and all relevant facilities management, infrastructure maintenance, engineering tech, and related MOS/AFSCs. 2 x positions available (1 x E3/E4; 1 x E5/E6)
</t>
    </r>
    <r>
      <rPr>
        <b/>
        <sz val="11"/>
        <color rgb="FF000000"/>
        <rFont val="Calibri"/>
        <family val="2"/>
        <scheme val="minor"/>
      </rPr>
      <t xml:space="preserve">Qualifications: </t>
    </r>
    <r>
      <rPr>
        <sz val="11"/>
        <color indexed="8"/>
        <rFont val="Calibri"/>
        <family val="2"/>
        <scheme val="minor"/>
      </rPr>
      <t xml:space="preserve"> Experience with general construction to include electrical, mechanical, HVAC, plumbing, Safety, OSHA and Environmental compliance, and fall protection. NAVFAC/USACE knowledge and experience a plus. Forklift certification/experience, Arc Flash Electrical Safety, NFPA 70E, CPR certification also a plus.</t>
    </r>
  </si>
  <si>
    <t>24-6175</t>
  </si>
  <si>
    <t>Embedded Behavioral Health Officer</t>
  </si>
  <si>
    <r>
      <rPr>
        <b/>
        <sz val="11"/>
        <color rgb="FF000000"/>
        <rFont val="Calibri"/>
        <family val="2"/>
        <scheme val="minor"/>
      </rPr>
      <t>24-6175, Length 420 days:</t>
    </r>
    <r>
      <rPr>
        <sz val="11"/>
        <color indexed="8"/>
        <rFont val="Calibri"/>
        <family val="2"/>
        <scheme val="minor"/>
      </rPr>
      <t xml:space="preserve">  Office of the Program Manager Saudi Arabian National Guard (OPM-SANG) develops capability in the Saudi Arabian National Guard to initiate, sustain and operate modern military organizations and systems. Plans, directs and administers programs and services relating to clinical psychology and social work; these programs promote all aspects of mental health and social well being in support of OPM-SANG's Security Assistance mission. Educates, consults and develops policies on emotional and mental health. Secondary mission to advise the Ministry of National
Guard (MNG) on the development of their Directorate of Health Affairs clinical psychological program. </t>
    </r>
  </si>
  <si>
    <t>Rudibaugh, Leanna</t>
  </si>
  <si>
    <t>24-6197</t>
  </si>
  <si>
    <t>JHMCS/NVCD TECHNICIAN</t>
  </si>
  <si>
    <t>24-6201</t>
  </si>
  <si>
    <t>24-6206</t>
  </si>
  <si>
    <t>Software Support Activity Lead</t>
  </si>
  <si>
    <r>
      <rPr>
        <b/>
        <sz val="11"/>
        <color rgb="FF000000"/>
        <rFont val="Calibri"/>
        <family val="2"/>
        <scheme val="minor"/>
      </rPr>
      <t>24-6206, Length 1 Year:</t>
    </r>
    <r>
      <rPr>
        <sz val="11"/>
        <color indexed="8"/>
        <rFont val="Calibri"/>
        <family val="2"/>
        <scheme val="minor"/>
      </rPr>
      <t xml:space="preserve"> The MCM USV is an unmanned surface vehicle (USV) capable of carrying a variety of payloads in support of the US Navy’s needs. The first set of payloads being developed provide mine countermeasure (MCM) capabilities to the vehicle. The MCM USV Software Support Activity (SSA) Lead manages tasking for maintenance and support of software systems and information assurance of those systems. This position is accountable to the Project Manager and Senior Software Engineer for the technical execution of all SSA tasking. The SSA Lead is a core member of the Program Manager’s cross-functional team working closely with other members and directly interfacing with higher level stakeholders such as the program office, PMS 420. The SSA lead is responsible for ensuring the system remains in compliance with information assurance policies, software configuration management of the vehicles, and quality assurance of the software products. Qualifications: • Project Management: Applies principles, methods, tools for developing, scheduling, coordinating, monitoring, evaluating, and managing projects and resources, including technical performance. • Performance Management: Apply performance management concepts, principles practices, and regulations, regarding planning, monitoring, advising on the rating and rewarding of employee performance. • Problem Solving: Identifies and analyzes problems; weighs relevance and accuracy of information;</t>
    </r>
  </si>
  <si>
    <t>O3</t>
  </si>
  <si>
    <t>24-6220</t>
  </si>
  <si>
    <t>Nondestructive Tester Technician</t>
  </si>
  <si>
    <t>24-6222</t>
  </si>
  <si>
    <t>Egress System Technician</t>
  </si>
  <si>
    <t>Cousineau, Tania</t>
  </si>
  <si>
    <t>24-6245</t>
  </si>
  <si>
    <t>CENTCOM</t>
  </si>
  <si>
    <t>USMTM</t>
  </si>
  <si>
    <t>24-6247</t>
  </si>
  <si>
    <t>AMD Signal Advisor</t>
  </si>
  <si>
    <t>24-6248</t>
  </si>
  <si>
    <t>AMD Advisor</t>
  </si>
  <si>
    <t>24-6250</t>
  </si>
  <si>
    <r>
      <rPr>
        <b/>
        <sz val="11"/>
        <color rgb="FF000000"/>
        <rFont val="Calibri"/>
        <family val="2"/>
        <scheme val="minor"/>
      </rPr>
      <t xml:space="preserve">24-6250, Length 420 days: </t>
    </r>
    <r>
      <rPr>
        <sz val="11"/>
        <color indexed="8"/>
        <rFont val="Calibri"/>
        <family val="2"/>
        <scheme val="minor"/>
      </rPr>
      <t>Serves as the US Military Training Mission (USMTM) Air and Missile Defense Operations Advisor for the commander and staff of the Royal Saudi Air Defense Forces (RSADF). Integrates contractors, consultants, United States Army, United States Army Security Assistance Command, and Department of Defense Foreign Military Sales (FMS) efforts. Coordinates combined arms operations, coalition exercises, and training events for over 32,000 personnel in the RSADF. Advises RSADF on tactical operations, modification of Air Defense systems, and defense design. Assists with the assessment of training facilities and makes recommendations to enhance tactics training and instruction of RSADF personnel. Serves as the division’s C-UAS liaison.</t>
    </r>
  </si>
  <si>
    <r>
      <rPr>
        <b/>
        <sz val="11"/>
        <color rgb="FF000000"/>
        <rFont val="Calibri"/>
        <family val="2"/>
        <scheme val="minor"/>
      </rPr>
      <t xml:space="preserve">24-6248, length 420 days: </t>
    </r>
    <r>
      <rPr>
        <sz val="11"/>
        <color indexed="8"/>
        <rFont val="Calibri"/>
        <family val="2"/>
        <scheme val="minor"/>
      </rPr>
      <t>Serves as the US Military Training Mission (USMTM) Air and Missile Defense Operations Advisor for the commander and staff of the Royal Saudi Air Defense Forces (RSADF). Integrates contractors, consultants, United States Army, United States Army Security Assistance Command, and Department of Defense Foreign Military Sales (FMS) efforts. Coordinates combined arms operations, coalition exercises, and training events for over 32,000 personnel in the RSADF. Advises RSADF on tactical operations, modification of Air Defense systems, and defense design. Assists with the assessment of training facilities and makes recommendations to enhance tactics training and instruction of RSADF personnel.</t>
    </r>
  </si>
  <si>
    <r>
      <rPr>
        <b/>
        <sz val="11"/>
        <color rgb="FF000000"/>
        <rFont val="Calibri"/>
        <family val="2"/>
        <scheme val="minor"/>
      </rPr>
      <t xml:space="preserve">24-6247, Length 420 days: </t>
    </r>
    <r>
      <rPr>
        <sz val="11"/>
        <color indexed="8"/>
        <rFont val="Calibri"/>
        <family val="2"/>
        <scheme val="minor"/>
      </rPr>
      <t>Serves as a Signal Advisor to the Royal Saudi Air Defense Forces (RSADF) Communications and Information Technology Directorate (CITD) and Air Defense Command Center (ADCC); Responsible for training, advising, and assisting the RSADF on all security assistance matters, joint and combined training, as well as professional military education. Coordinates RSADF communications operations and training requirements for the integration of THAAD, PATRIOT, HAWK, and SEWS systems using DOTMLPF-P methodology. Assists the RSADF Headquarters staff on the development and integration of Command, Control, Communications, Computers, and Intelligence (C4I) systems, Link-16 architecture, CPN, COMSEC and joint network integration; advises the RSADF on all communications assets associated with Air and Missile Defense units in support of joint exercises. In addition you will work closely with the AMD C4I Advisor.</t>
    </r>
  </si>
  <si>
    <t>24-6258</t>
  </si>
  <si>
    <t>Waterfront Team Diver</t>
  </si>
  <si>
    <r>
      <rPr>
        <b/>
        <sz val="11"/>
        <color rgb="FF000000"/>
        <rFont val="Calibri"/>
        <family val="2"/>
        <scheme val="minor"/>
      </rPr>
      <t xml:space="preserve">24-6258, Length 1 year: </t>
    </r>
    <r>
      <rPr>
        <sz val="11"/>
        <color indexed="8"/>
        <rFont val="Calibri"/>
        <family val="2"/>
        <scheme val="minor"/>
      </rPr>
      <t xml:space="preserve">Waterfront Operations team member that supports R&amp;D test programs by diving as part of a certified dive team to evaluate underwater systems. The position calls for the ability to solve problems; provide effective verbal and written communication; work productively in a team and individually; and to make valid technical judgments and to present these judgments persuasively to team members, customers, and sponsors. Candidates must be adaptable and willing to perform various collateral duties and qualify in operationally supportive roles such as small boat coxswain, rigger, forklift driver, jib crane operator, and dive life support operator demonstrating versatility and a willingness to contribute in multiple capacities.
</t>
    </r>
    <r>
      <rPr>
        <b/>
        <sz val="11"/>
        <color rgb="FF000000"/>
        <rFont val="Calibri"/>
        <family val="2"/>
        <scheme val="minor"/>
      </rPr>
      <t xml:space="preserve">Qualifications: </t>
    </r>
    <r>
      <rPr>
        <sz val="11"/>
        <color indexed="8"/>
        <rFont val="Calibri"/>
        <family val="2"/>
        <scheme val="minor"/>
      </rPr>
      <t xml:space="preserve"> Formally Trained Military Diver: Received formal training as a military diver and are graduates of the Naval Diving and Salvage Training Center with a minimum qualification level of SCUBA. SCUBA and Rebreather Experience: Vast experience in using SCUBA equipment required and closed/semi-closed circuit rebreathers preferred. Physical Fitness: Must have a current dive ohvsical IAW OPNAVINST 6110.1J and NAVMED P-117.</t>
    </r>
  </si>
  <si>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</si>
  <si>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</si>
  <si>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</si>
  <si>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</si>
  <si>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</si>
  <si>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24-6277</t>
  </si>
  <si>
    <t>IT Procurement and Portfolio Management Support</t>
  </si>
  <si>
    <t>24-6280</t>
  </si>
  <si>
    <t>Solarwinds Admin/Network Monitoring</t>
  </si>
  <si>
    <r>
      <rPr>
        <b/>
        <sz val="11"/>
        <color rgb="FF000000"/>
        <rFont val="Calibri"/>
        <family val="2"/>
        <scheme val="minor"/>
      </rPr>
      <t xml:space="preserve">24-6277, Length 1 year: </t>
    </r>
    <r>
      <rPr>
        <sz val="11"/>
        <color indexed="8"/>
        <rFont val="Calibri"/>
        <family val="2"/>
        <scheme val="minor"/>
      </rPr>
      <t xml:space="preserve">This position will work with in the IT Division focusing on the execution of IT procurement and IT portfolio management processes.  The candidate must have strong customer interaction/service skills, a good understanding of Information Technology, and exceptional drive in process execution and process improvement.   This position will work with IT procurement specialist and Program Analyst to process IT procurement requests and register/maintain NUWC Keyport IT systems and applications with in the approved Department of Navy (DoN) system(s).   
</t>
    </r>
    <r>
      <rPr>
        <b/>
        <sz val="11"/>
        <color rgb="FF000000"/>
        <rFont val="Calibri"/>
        <family val="2"/>
        <scheme val="minor"/>
      </rPr>
      <t>Qualifications:</t>
    </r>
    <r>
      <rPr>
        <sz val="11"/>
        <color indexed="8"/>
        <rFont val="Calibri"/>
        <family val="2"/>
        <scheme val="minor"/>
      </rPr>
      <t xml:space="preserve">  - Must possess at least a secret clearance
- Knowledgeable in Information Technology and IT Service Management
- Skilled in project discipline, customer service and customer interactions
Specific tasking includes: 
- Process IT procurement request ensuring compliance with DoN/NAVSEA guidance
- Register and maintain IT systems and application within the approved DoN system(s)
- Interface with customers and Subject Matter Experts (SME) internal and external of Keyport in the execution IT procurment request and system/application portfolio management processes
- Reporting and briefing leadership on status, roadblocks, and successes</t>
    </r>
  </si>
  <si>
    <r>
      <rPr>
        <b/>
        <sz val="11"/>
        <color rgb="FF000000"/>
        <rFont val="Calibri"/>
        <family val="2"/>
        <scheme val="minor"/>
      </rPr>
      <t xml:space="preserve">24-6280, Length 3 years:  </t>
    </r>
    <r>
      <rPr>
        <sz val="11"/>
        <color indexed="8"/>
        <rFont val="Calibri"/>
        <family val="2"/>
        <scheme val="minor"/>
      </rPr>
      <t>This position will act as a SolarwWnds system administrator supporting the Information Technology Division.  Specific tasking includes::
• Build/deploy/program/manage SolarWinds instances. 
• Ensure network monitoring software SolarWinds servers are maintained/supported to quickly detect, diagnose, and resolve network performance problems and outages.
• Understand, implement, deploy, and utilize MIB structure.
• Serve as the subject matter expert on network and system monitoring and service delivery of program required metrics.
• Execute SolarWinds Orion database maintenance/patching/STIG compliance.
• Administer, manage, and deploy all aspects of SolarWinds within a geographically separated region.
• Manage SolarWinds Network Performance Monitor (NPM) as monitoring software to enable the rapid detection, diagnosis, and resolution of network performance problems and outages while boosting troubleshooting, increasing service levels, and reducing downtime.
• Collaborate with Windows and Linux systems engineers
• Perform administrative tasks for SolarWinds console to provide application support for the respective platforms, create and maintain monitoring and notification rules.
• Review and update application security, apply patches and create and install custom Management Packs (MP) as required.
• Document configuration and develop desk guides for operation.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Qualifications:  Must possess at least a secret clearance with a favorable T5 investigation.</t>
    </r>
  </si>
  <si>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</si>
  <si>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</si>
  <si>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</si>
  <si>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</si>
  <si>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</si>
  <si>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</si>
  <si>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</si>
  <si>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</si>
  <si>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</si>
  <si>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</si>
  <si>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</si>
  <si>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</si>
  <si>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</si>
  <si>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</si>
  <si>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</si>
  <si>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</si>
  <si>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</si>
  <si>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</si>
  <si>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</si>
  <si>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</si>
  <si>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</si>
  <si>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</si>
  <si>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</si>
  <si>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</si>
  <si>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</si>
  <si>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</si>
  <si>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</si>
  <si>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</si>
  <si>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</si>
  <si>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</si>
  <si>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</si>
  <si>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</si>
  <si>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</si>
  <si>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</si>
  <si>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</si>
  <si>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</si>
  <si>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</si>
  <si>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</si>
  <si>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</si>
  <si>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</si>
  <si>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</si>
  <si>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</si>
  <si>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</si>
  <si>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</si>
  <si>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</si>
  <si>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</si>
  <si>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</si>
  <si>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</si>
  <si>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</si>
  <si>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</si>
  <si>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</si>
  <si>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</si>
  <si>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</si>
  <si>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</si>
  <si>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</si>
  <si>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</si>
  <si>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</si>
  <si>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</si>
  <si>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</si>
  <si>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</si>
  <si>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</si>
  <si>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</si>
  <si>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</si>
  <si>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</si>
  <si>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</si>
  <si>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</si>
  <si>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</si>
  <si>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</si>
  <si>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</si>
  <si>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</si>
  <si>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MSgt Dennis Tallent</t>
  </si>
  <si>
    <t>Name as appears on Website</t>
  </si>
  <si>
    <t>E4:E5</t>
  </si>
  <si>
    <t>Project Engineer</t>
  </si>
  <si>
    <t>24-6368</t>
  </si>
  <si>
    <t>Construction Project Management</t>
  </si>
  <si>
    <t>NAVSEA-Division Port Huneme</t>
  </si>
  <si>
    <t>Naval Sea Systems Command</t>
  </si>
  <si>
    <r>
      <rPr>
        <b/>
        <sz val="11"/>
        <color rgb="FF000000"/>
        <rFont val="Calibri"/>
        <family val="2"/>
        <scheme val="minor"/>
      </rPr>
      <t xml:space="preserve">24-6368, Length 2 Years: </t>
    </r>
    <r>
      <rPr>
        <sz val="11"/>
        <color indexed="8"/>
        <rFont val="Calibri"/>
        <family val="2"/>
        <scheme val="minor"/>
      </rPr>
      <t xml:space="preserve">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t>
    </r>
    <r>
      <rPr>
        <b/>
        <sz val="11"/>
        <color rgb="FF000000"/>
        <rFont val="Calibri"/>
        <family val="2"/>
        <scheme val="minor"/>
      </rPr>
      <t>Qualifications</t>
    </r>
    <r>
      <rPr>
        <sz val="11"/>
        <color indexed="8"/>
        <rFont val="Calibri"/>
        <family val="2"/>
        <scheme val="minor"/>
      </rPr>
      <t>:  Security clearance: Secret Sensitivity Required: Non-Critical Sensitive</t>
    </r>
  </si>
  <si>
    <t xml:space="preserve">&lt;strong&gt; Location:&lt;/strong&gt; </t>
  </si>
  <si>
    <t>E6:E7:E8:E9:O1:O2:O3</t>
  </si>
  <si>
    <t>Intelligence Officer</t>
  </si>
  <si>
    <t>Red Rock</t>
  </si>
  <si>
    <t>AMCOM-Letterkenny Army Depot</t>
  </si>
  <si>
    <t>Chambersburg</t>
  </si>
  <si>
    <t>24-6399</t>
  </si>
  <si>
    <t>AH-64 Armament/Electrical/Avionics Repairer</t>
  </si>
  <si>
    <t>24-6400</t>
  </si>
  <si>
    <t>AH-64 Attack Helicopter Repairer</t>
  </si>
  <si>
    <t>24-6401</t>
  </si>
  <si>
    <t>W3:W4</t>
  </si>
  <si>
    <t>24-6407</t>
  </si>
  <si>
    <t>DLA - DG</t>
  </si>
  <si>
    <t>Deputy Legal Advisor/Senior Associate General Counsel</t>
  </si>
  <si>
    <r>
      <rPr>
        <b/>
        <sz val="11"/>
        <color rgb="FF000000"/>
        <rFont val="Calibri"/>
        <family val="2"/>
        <scheme val="minor"/>
      </rPr>
      <t xml:space="preserve">24-6399,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Diagnosed and troubleshoot malfunctions in electrical and electronic components; applied principle of electricity/electronics to repair aircraft instrument systems; removed, installed, repaired, adjusted, and tested electrical/electronics elements of assemblies and comp according to technical manuals, directives and safety procedures; cleaned, preserved and stored, electrical/electronic components and aircraft instruments; maintained modifications to weapons components; fire control units; sighting elements; electronic and mechanical devices. Performed operational and preventive checks. Maintained records on weapons and subsystems.</t>
    </r>
  </si>
  <si>
    <r>
      <rPr>
        <b/>
        <sz val="11"/>
        <color rgb="FF000000"/>
        <rFont val="Calibri"/>
        <family val="2"/>
        <scheme val="minor"/>
      </rPr>
      <t xml:space="preserve">24-6400,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t>
    </r>
  </si>
  <si>
    <r>
      <rPr>
        <b/>
        <sz val="11"/>
        <color rgb="FF000000"/>
        <rFont val="Calibri"/>
        <family val="2"/>
        <scheme val="minor"/>
      </rPr>
      <t xml:space="preserve">24-6401, Length 1 Year: </t>
    </r>
    <r>
      <rPr>
        <sz val="11"/>
        <color indexed="8"/>
        <rFont val="Calibri"/>
        <family val="2"/>
        <scheme val="minor"/>
      </rPr>
      <t>Incumbent serves as the Intelligence Officer (S-2) for the United States Army Flight Training Detachment (USAFTD) - Peace Vanguard, a Singapore foreign military sales (FMS) program in Marana, AZ with 57 US Soldiers, 56 Republic of Singapore Air Force (RSAF) Airmen, and six RSAF AH-64D Helicopters assigned.
Incumbent establishes and maintains systematic, cross-referenced, intelligence records and files for an Army FMS Program. Participates in the military decision-making process during operational planning for exercises and works closely with RSAF S-2 personnel on IPB and other mission related analysis. Manages unit COMSEC and security accounts. Performs duties as assigned in support of a multi-million-dollar FMS detachment budget in accordance with DOD guidance. Preferred Candidates have working knowledge DISS/JVS, Foreign Visitor Request System, Security Clearance Management, FDO Policies, Security Cooperation Management, Base Access Requirements, Physical Security, IT Project Management, IT LiveCycle Management, Systems Access Request, G6 Policies, and Knowledge Management. 
Assigned additional duties: Contracting Office Representative, Site Collection Officer (SCO) and Defense Travel System AO. Successful candidates would have experience with Foreign Military Sales, multinational missions, Foreign Visit Requests, Out of Country Travel Packet Processing, interfacing with Army NGB G2, ODC, SAFTA, SPACECOM, PEO Aviation, Embassy, and other governmental entities.</t>
    </r>
  </si>
  <si>
    <r>
      <rPr>
        <b/>
        <sz val="11"/>
        <color rgb="FF000000"/>
        <rFont val="Calibri"/>
        <family val="2"/>
        <scheme val="minor"/>
      </rPr>
      <t xml:space="preserve">24-6407, Length 1 Year: </t>
    </r>
    <r>
      <rPr>
        <sz val="11"/>
        <color indexed="8"/>
        <rFont val="Calibri"/>
        <family val="2"/>
        <scheme val="minor"/>
      </rPr>
      <t>Type of work that will be performed (Duty Descriptions and Qualifications):
Serves as Associate General Counsel in the Acquisition Division, Office of General Counsel (DG), Headquarters, Defense Logistics Agency (DLA). Provides acquisition legal advice and counsel directly to assigned DLA contracting activities concerning the formation, administration, and termination of FAR-based contracts and other transaction agreements. Provides subject-matter expertise to Major Subordinate Command (MSC) acquisition counsel.
Provides, as assigned, headquarters-level legal review for acquisition documents, policies, and decisions requiring Deputy or Director DLA Acquisition Directorate (J7) approval. Supports J7 in amending or crafting DLA acquisition policies. Provides program counsel services to assigned programs. As assigned, represents DLA in protests before the Government Accountability Office and claims before the Armed Services Board of Contract Appeals; serves as agency counsel in federal litigation concerning protests or claims. Secondarily provides surge support to the International and Operations Division, DG, Headquarters, DLA, for exercises or rapid deployments in support of DLA emergent requirements.</t>
    </r>
  </si>
  <si>
    <t>USTRANSCOM</t>
  </si>
  <si>
    <t>Scott AFB</t>
  </si>
  <si>
    <t>IL</t>
  </si>
  <si>
    <t>24-6427</t>
  </si>
  <si>
    <t>Protocol Officer/ Public Affairs</t>
  </si>
  <si>
    <t>E6:E7:E8:E9:O1:O2:O3:W1:W2</t>
  </si>
  <si>
    <r>
      <rPr>
        <b/>
        <sz val="11"/>
        <color rgb="FF000000"/>
        <rFont val="Calibri"/>
        <family val="2"/>
        <scheme val="minor"/>
      </rPr>
      <t xml:space="preserve">24-6427, Length 1 year:  </t>
    </r>
    <r>
      <rPr>
        <sz val="11"/>
        <color indexed="8"/>
        <rFont val="Calibri"/>
        <family val="2"/>
        <scheme val="minor"/>
      </rPr>
      <t xml:space="preserve">Public Affairs, Protocol, Community Outreach , and Event Planning Coordination 1. Extensive knowledge of, and experience in concepts, principles, and practices of a public affairs program. 2. Experience in providing expert protocol advice in the planning, coordinating, and conducting command visits and events, overseeing itinerary development, briefing arrangements, visitor escorts and follow-on actions for peers, senior-level Department of Defense (DoD) military, civilians, and distinguished visitors. 3. Command Tour Program 4. Plans and develops news stories, feature articles, and quasi-technical articles for publication for traditional and social media platforms. Presents information orally in a logical, clear, and concise manner to audiences with differing levels of comprehension. 5. Ability to collaborate internally and with external stakeholders in identifying and scheduling outreach events for command participation. 6. Assist other public affairs colleagues in daily work. 7. Ability to independently handle broad range of tasks and/or problems. 8. Apply DoD and Department of Navy (DON) protocol policies and procedures. 9. Translate working terminology and concepts into understandable verbiage for the targeted audience using the designated medium which may include the ability to incorporate pictures and/or graphics to help deliver the message.
</t>
    </r>
    <r>
      <rPr>
        <b/>
        <sz val="11"/>
        <color rgb="FF000000"/>
        <rFont val="Calibri"/>
        <family val="2"/>
        <scheme val="minor"/>
      </rPr>
      <t>Qualifications</t>
    </r>
    <r>
      <rPr>
        <sz val="11"/>
        <color indexed="8"/>
        <rFont val="Calibri"/>
        <family val="2"/>
        <scheme val="minor"/>
      </rPr>
      <t>:  Candidate must have experience in public affairs, protocol, community outreach, and event planning/coordination. Candidate must possess a SECRET security clearance.</t>
    </r>
  </si>
  <si>
    <t>&lt;br /&gt; &lt;br /&gt; &lt;strong&gt;To apply, contact: &lt;a href="mailto:</t>
  </si>
  <si>
    <t>24-6442</t>
  </si>
  <si>
    <t>NAVAIR-DCFT</t>
  </si>
  <si>
    <t>DCFT Cyber Infrastructure Installer</t>
  </si>
  <si>
    <t>E3:E4:E5:E6:E7:E8:E9</t>
  </si>
  <si>
    <t>E5:E6:E7:E8</t>
  </si>
  <si>
    <t>24-6441</t>
  </si>
  <si>
    <t>TSSC Intelligent Analyst</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</si>
  <si>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</si>
  <si>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</si>
  <si>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</si>
  <si>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</si>
  <si>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</si>
  <si>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</si>
  <si>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</si>
  <si>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</si>
  <si>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</si>
  <si>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</si>
  <si>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</si>
  <si>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</si>
  <si>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</si>
  <si>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</si>
  <si>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</si>
  <si>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</si>
  <si>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</si>
  <si>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</si>
  <si>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</si>
  <si>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</si>
  <si>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</si>
  <si>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24-6441, Length 1 Year: </t>
    </r>
    <r>
      <rPr>
        <sz val="11"/>
        <color indexed="8"/>
        <rFont val="Calibri"/>
        <family val="2"/>
        <scheme val="minor"/>
      </rPr>
      <t xml:space="preserve">Tactical Systems Support Center (TSSC) is seeking a detail-oriented and proactive analyst responsible for gathering, consolidating, formatting, and analyzing real-time operational events pertaining to Improvised Explosive Device and Unmanned Aerial system threats. This role involves generating comprehensive reports on a weekly, monthly, and quarterly basis. The ideal candidate will have basic knowledge in database management, excellent writing skills, and the ability to work independently with minimal supervision. Key Responsibilities: Data Collection &amp; Analysis: o Gather and consolidate real-time data from unmanned vehicles and other devices of interest. o Analyze operational events to identify trends, anomalies, and actionable insights. o Develop and maintain databases to support data analysis and reporting. Report Development: o Prepare and present detailed weekly, monthly, and quarterly reports summarizing findings and insights. o Ensure reports are accurate, clear, and tailored to the needs of various stakeholders. o Utilize data visualization tools to enhance report clarity and impact. Database Knowledge: o Write and execute queries to extract relevant data from databases. o Collaborate with IT, software developer and data management teams to address any database issues or requirements. Operational Support: o Monitor and respond to real-time operational events, providing timely analysis and recommendations. o Develop and implement methodologies for improving data collection and analysis processes. o Support decision-making processes through data-driven insights 
</t>
    </r>
    <r>
      <rPr>
        <b/>
        <sz val="11"/>
        <color rgb="FF000000"/>
        <rFont val="Calibri"/>
        <family val="2"/>
        <scheme val="minor"/>
      </rPr>
      <t>Qualifications</t>
    </r>
    <r>
      <rPr>
        <sz val="11"/>
        <color indexed="8"/>
        <rFont val="Calibri"/>
        <family val="2"/>
        <scheme val="minor"/>
      </rPr>
      <t>: o TS/SCI required o Proven experience in data analysis, intelligence gathering, frameworks &amp; methodologies o Familiarity with unmanned vehicle systems and related technologies is a plus. o Basic knowledge of databases and experience writing SQL queries. o Proficiency in data analysis tools and software (e.g., Excel, Tableau, Power BI). o Understanding of data visualization principles and techniques. o Strong attention to detail and analytical thinking, independent and multi-task successfully</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</si>
  <si>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</si>
  <si>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</si>
  <si>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DCSA - Western Region (FOW)</t>
  </si>
  <si>
    <t>San Diego</t>
  </si>
  <si>
    <r>
      <t xml:space="preserve">24-6201, Length 2 Years:
</t>
    </r>
    <r>
      <rPr>
        <sz val="11"/>
        <color rgb="FF000000"/>
        <rFont val="Calibri"/>
        <family val="2"/>
        <scheme val="minor"/>
      </rPr>
      <t>-	The PFI service member will provide direct support to the Naval Surface Warfare Center, Indian Head Division’s Information Security (INFOSEC) Program Manager located in Indian Head, MD.  Duties included but are not limited to:
-	Day-to-day operations related to accountability and protection of national security and controlled unclassified information
•	Conducting security inspections and spot checks in accordance with applicable policy
•	Investigating security violations, including compromises or other threats to the safeguarding of classified and sensitive information
•	Processing incoming and outgoing classified material shipments
•	Verifying proper management of security containers, security forms, authorized shedders, access letters, classification markings on all information system security equipment, approved Open Storage spaces, and the holdings, accountability, and markings on classified material
-	Supporting the Command’s Controlled Unclassified Information (CUI) Program Manager with markings, handling, and disposition of CUI material
Qualifications:
  o	One year of experience as a security specialist (Desired), minimum SECRET clearance required.</t>
    </r>
  </si>
  <si>
    <t>Security Specialist (Information Security)</t>
  </si>
  <si>
    <t>24-6469</t>
  </si>
  <si>
    <t>Software Tester</t>
  </si>
  <si>
    <t>24-6470</t>
  </si>
  <si>
    <t>Software Support Technician</t>
  </si>
  <si>
    <t>24-6472</t>
  </si>
  <si>
    <t>Software/SQL Developer</t>
  </si>
  <si>
    <t>E6:E7:E8:E9:O1:O2:W1:W2</t>
  </si>
  <si>
    <r>
      <rPr>
        <b/>
        <sz val="11"/>
        <color rgb="FF000000"/>
        <rFont val="Calibri"/>
        <family val="2"/>
        <scheme val="minor"/>
      </rPr>
      <t xml:space="preserve">24-6469, Length 1 Year: </t>
    </r>
    <r>
      <rPr>
        <sz val="11"/>
        <color indexed="8"/>
        <rFont val="Calibri"/>
        <family val="2"/>
        <scheme val="minor"/>
      </rPr>
      <t xml:space="preserve">This individual will be performing software testing on the tactical decision aid for mine warfare, MEDAL. They will be conducting test procedures, updating test procedures and test data, documenting results, working with subject matter experts and completing test observation reports.  They will assist the software team in providing relevant test steps and test data to re-create any issues found during testing, as well as performing regression tests. Instructions, guidance and test procedures will be provided by the testing lead and system test engineer. 
Additional tasking may be assigned by manager as mission requires.
</t>
    </r>
    <r>
      <rPr>
        <b/>
        <sz val="11"/>
        <color rgb="FF000000"/>
        <rFont val="Calibri"/>
        <family val="2"/>
        <scheme val="minor"/>
      </rPr>
      <t>Qualifications</t>
    </r>
    <r>
      <rPr>
        <sz val="11"/>
        <color indexed="8"/>
        <rFont val="Calibri"/>
        <family val="2"/>
        <scheme val="minor"/>
      </rPr>
      <t>:  Experience in information technology field. Basic understanding of software development concepts and the software development life cycle (SDLC). Strong attention to detail and a methodical approach to problem-solving. Good communication skills, both written and verbal. Ability to work effectively in a team environment. Eagerness to learn and adapt to new technologies and testing methodologies.</t>
    </r>
  </si>
  <si>
    <r>
      <rPr>
        <b/>
        <sz val="11"/>
        <color rgb="FF000000"/>
        <rFont val="Calibri"/>
        <family val="2"/>
        <scheme val="minor"/>
      </rPr>
      <t>24-6470, Length 1 Year:</t>
    </r>
    <r>
      <rPr>
        <sz val="11"/>
        <color indexed="8"/>
        <rFont val="Calibri"/>
        <family val="2"/>
        <scheme val="minor"/>
      </rPr>
      <t xml:space="preserve">
This individual will build, configure and maintain computer assets for the MEDAL software project.  They need to have experience installing and troubleshooting software applications, installing and configuring operating systems, and diagnosing computer hardware issues. They will update documentation, as needed.  They will assist the software support activity (SSA) in executing tasking related to these duties. Instructions, guidance and procedures will be provided by the SSA Lead. Additional tasking may be assigned by manager as mission requires.
</t>
    </r>
    <r>
      <rPr>
        <b/>
        <sz val="11"/>
        <color rgb="FF000000"/>
        <rFont val="Calibri"/>
        <family val="2"/>
        <scheme val="minor"/>
      </rPr>
      <t>Qualifications</t>
    </r>
    <r>
      <rPr>
        <sz val="11"/>
        <color indexed="8"/>
        <rFont val="Calibri"/>
        <family val="2"/>
        <scheme val="minor"/>
      </rPr>
      <t>:  Experience in information technology field. 
Basic understanding of software development concepts and the software development life cycle (SDLC). Strong attention to detail and a methodical approach to problem-solving. Good communication skills, both written and verbal. Ability to work effectively in a team environment.
Eagerness to learn and adapt to new technologies and testing methodologies.</t>
    </r>
  </si>
  <si>
    <r>
      <rPr>
        <b/>
        <sz val="11"/>
        <color rgb="FF000000"/>
        <rFont val="Calibri"/>
        <family val="2"/>
        <scheme val="minor"/>
      </rPr>
      <t>24-6472, Length 1 Year:</t>
    </r>
    <r>
      <rPr>
        <sz val="11"/>
        <color indexed="8"/>
        <rFont val="Calibri"/>
        <family val="2"/>
        <scheme val="minor"/>
      </rPr>
      <t xml:space="preserve"> This position resides in the Corporate Operations Department located at Naval Undersea Warfare Center Division, Keyport, WA. The purpose of this position is to provide software support and software life cycle management operations concerned with designing, developing, and supporting software in the Corporate Operations Department.
Specific Tasking includes:
- Employee develops and maintains software, software documentation, scripts, and
performs software testing. Employee researches and provides recommendations on the latest
developments and projections as they relate to the specialty area.
- Employee interviews clients to develop and document software requirements.
- Employee performs software and systems quality assurance (SQA) tasks.
</t>
    </r>
    <r>
      <rPr>
        <b/>
        <sz val="11"/>
        <color rgb="FF000000"/>
        <rFont val="Calibri"/>
        <family val="2"/>
        <scheme val="minor"/>
      </rPr>
      <t>Qualifications</t>
    </r>
    <r>
      <rPr>
        <sz val="11"/>
        <color indexed="8"/>
        <rFont val="Calibri"/>
        <family val="2"/>
        <scheme val="minor"/>
      </rPr>
      <t xml:space="preserve">:
- 2 or more years  full-time experience in writing C# code, SQL, testing, debugging and launching into production environments.
- Experience with Azure Cloud operations and migration of on-premise applications
- Ability to analyze data and generate complex reports
- Excellent customer service skills and attention to detail
- Ability to work independently and follow approved processes
- Strong communication skills
</t>
    </r>
    <r>
      <rPr>
        <b/>
        <sz val="11"/>
        <color rgb="FF000000"/>
        <rFont val="Calibri"/>
        <family val="2"/>
        <scheme val="minor"/>
      </rPr>
      <t>Qualifications</t>
    </r>
    <r>
      <rPr>
        <sz val="11"/>
        <color indexed="8"/>
        <rFont val="Calibri"/>
        <family val="2"/>
        <scheme val="minor"/>
      </rPr>
      <t>:  Must possess at least a secret clearance.
Must have experience in one of more of the following areas: 
C#, SQL, GitHub, JIRA, Azure, ServiceNow, Vue, Javascript, Visual Basic, Power Apps</t>
    </r>
  </si>
  <si>
    <t>Richmond</t>
  </si>
  <si>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</si>
  <si>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24-6197, Length 3 years: </t>
    </r>
    <r>
      <rPr>
        <sz val="11"/>
        <color indexed="8"/>
        <rFont val="Calibri"/>
        <family val="2"/>
        <scheme val="minor"/>
      </rPr>
      <t xml:space="preserve">Serves as a technical specialist performing evaluation, disassembly of units, repair and replace components, solder wires and connectors, reassembly of units, and complete final testing of electronic devices of complex nature in a narrow area of electronics engineering. Analyzes characteristics of electronic components relating to electronic systems. Work products affect larger electronic systems, subsystems, and equipment throughout the fleet. Assist in plans of approach to complex problems, exercising considerable judgment in making sound engineering compromises and decisions. Consults with other technicians, project engineers, middle management from within NSWCCD and contractors to exchange information, coordinate on projects and resolve complex engineering and administrative problems. 
Practical knowledge of a wide range of technical engineering methods, principles and practices in an area of specialization, such as electronic and electro-optics. 
Knowledge of, and skill in applying, basic principles, concepts, and practices sufficient to assist a senior technician in performing the test, evaluation, maintenance, and/or repair of electro-optical systems and/or subsystems. 
Ability to communicate effectively, both written and oral, with peers and management.
Ability to verify item performance specifications with optical and electronic test and measurement devices using standardized repair processes, and assess the condition and status of complex electronic and/or optical systems.
Test equipment used may be automatic, semi-automatic or manual. Equipment tested may hand-held equipment that contains image intensifier tubes, infra-red sensors, or visible spectrum sensors including weapons accessories. Tested equipment may also be electronic assemblies containing laser or other electro-optics sensors.
</t>
    </r>
    <r>
      <rPr>
        <b/>
        <sz val="11"/>
        <color rgb="FF000000"/>
        <rFont val="Calibri"/>
        <family val="2"/>
        <scheme val="minor"/>
      </rPr>
      <t>Qualifications</t>
    </r>
    <r>
      <rPr>
        <sz val="11"/>
        <color indexed="8"/>
        <rFont val="Calibri"/>
        <family val="2"/>
        <scheme val="minor"/>
      </rPr>
      <t>:  Shall pass a Contrast Vision Test
Ability to read and understand electronic schematics
Ability to read and understand mechanical drawings
Working knowledge of basic Electronic Theory
Ability to troubleshoot electronics at the modular level
Working knowledge of basic Optical Theory (Focus, collimation, measurement methods)
Working knowledge of Oscilloscopes, Meters, and other similar test equipment
Shall be required to obtain a soldering certification (IPC J-STD-001 and IPC-7711/7721).</t>
    </r>
  </si>
  <si>
    <t>E7</t>
  </si>
  <si>
    <t>24-6489</t>
  </si>
  <si>
    <t>Public Affairs Specialist/Protocol Officer/Multimedia Specialist</t>
  </si>
  <si>
    <t>Indianapolis</t>
  </si>
  <si>
    <t>24-6490</t>
  </si>
  <si>
    <t>DCSA - LMO</t>
  </si>
  <si>
    <t>Inventory Management Specialist</t>
  </si>
  <si>
    <t>Boyers</t>
  </si>
  <si>
    <t>24-6491</t>
  </si>
  <si>
    <t>Action Officer</t>
  </si>
  <si>
    <t>25-6006</t>
  </si>
  <si>
    <t>DLA - Installation Mgmt-Richmond Security Mgmt</t>
  </si>
  <si>
    <t>Facilities Operations Officer</t>
  </si>
  <si>
    <t>O1:O2:O3:W1:W2:W3:W4:W5</t>
  </si>
  <si>
    <r>
      <rPr>
        <b/>
        <sz val="11"/>
        <color rgb="FF000000"/>
        <rFont val="Calibri"/>
        <family val="2"/>
        <scheme val="minor"/>
      </rPr>
      <t xml:space="preserve">25-6006, Length 1 Year: </t>
    </r>
    <r>
      <rPr>
        <sz val="11"/>
        <color indexed="8"/>
        <rFont val="Calibri"/>
        <family val="2"/>
        <scheme val="minor"/>
      </rPr>
      <t xml:space="preserve">Facility Management and Planning: Serves as a point of contact for facility planning at DSCR and forward sites.  Coordinates with internal and external stakeholders to include, military services, construction agents and contracting services offices.  Supports the organization through effective planning, projecting, justifying requests for facilities maintenance, operations, personnel move plans, minor and MILCON construction projects, and associated capital equipment purchases. Generates requirements and reviews plans for facility work or modifications to existing real property for feasibility and impact on DSCR. Employs planning principles to assist with updates and sustainment of Master Plan documents and supporting information needed in the preparation of the Master Plan and overall real property development. Analyze and ensure DLA real property inventory data is complete and accurate. Conducts inventories, utilization surveys, and/or compliance inspections, typically to classify space or property and/or to confirm how it is being used. Analyzes DLA long- and short-range needs against available space to identify shortages and excess property, or evaluate additional or alternative space or property requirements, determine the best use of space to meet user needs, and recommend allocation and configuration changes. Reviews DLA use of real estate to verify that use of the property is in compliance with the agreement specifications, environmental or regulatory requirements, other contractual terms and conditions, and DLA missions and policies.  Conducts analysis on facility/installation project implementation and management to improve documentation and processes.  Candidate's reporting senior (RS) is a GS-13 civilian, Supervisory General Engineer (Facility Manager) and reviewing officer  (RO) is a GS-14, Division Chief. Typical daily engagements are with supervisory and non-supervisory civilians at the GS-9 to GS-13 level.
</t>
    </r>
    <r>
      <rPr>
        <b/>
        <sz val="11"/>
        <color rgb="FF000000"/>
        <rFont val="Calibri"/>
        <family val="2"/>
        <scheme val="minor"/>
      </rPr>
      <t>Qualifications</t>
    </r>
    <r>
      <rPr>
        <sz val="11"/>
        <color indexed="8"/>
        <rFont val="Calibri"/>
        <family val="2"/>
        <scheme val="minor"/>
      </rPr>
      <t>:  Comprehensive knowledge of the Facilities/Engineering Services, programs, processes, operations, and systems; management principles; and analytical techniques in order to assess program/project needs. Comprehensive knowledge of facility administration and program goals in order to evaluate, adapt, or modify procedures and practices concerning property facilities, utility systems, buildings, equipment, and plans.</t>
    </r>
  </si>
  <si>
    <t>25-6010</t>
  </si>
  <si>
    <t>Smart Workforce Lead</t>
  </si>
  <si>
    <t>O4:O5</t>
  </si>
  <si>
    <t>25-6011</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</si>
  <si>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</si>
  <si>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</si>
  <si>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</si>
  <si>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</si>
  <si>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</si>
  <si>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</si>
  <si>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25-6031</t>
  </si>
  <si>
    <t>IT Helpdesk Technician</t>
  </si>
  <si>
    <r>
      <rPr>
        <b/>
        <sz val="11"/>
        <color rgb="FF000000"/>
        <rFont val="Calibri"/>
        <family val="2"/>
        <scheme val="minor"/>
      </rPr>
      <t xml:space="preserve">25-6031, Length 1 Year: </t>
    </r>
    <r>
      <rPr>
        <sz val="11"/>
        <color indexed="8"/>
        <rFont val="Calibri"/>
        <family val="2"/>
        <scheme val="minor"/>
      </rPr>
      <t xml:space="preserve">This position will work with in the IT Division with a focus on customer interaction and satisfaction related to the ordering and delivery of IT services. This position will advocate for NSWC IHD’s customers and help ensure timely responses in solving IT issues and service deliveries. Work involves continuous process improvement through monitoring process execution and customer interactions. The candidate will foster quality IT services and customer experiences.
Specific tasking includes:
- Install and configure external workstation hardware.
- Advocate for NSWC IHD’s IT customers through engagement and tracking of individual customer requests.
- Interaction with technical teams on resolving IT issues, delivering services, and service improvements.
- Continuous process improvement and refinement of IT products and services and associated Service Level
Agreements.
- Document via helpdesk management software all issues pertaining to system issues and resolutions.
</t>
    </r>
    <r>
      <rPr>
        <b/>
        <sz val="11"/>
        <color rgb="FF000000"/>
        <rFont val="Calibri"/>
        <family val="2"/>
        <scheme val="minor"/>
      </rPr>
      <t xml:space="preserve">
Qualifications</t>
    </r>
    <r>
      <rPr>
        <sz val="11"/>
        <color indexed="8"/>
        <rFont val="Calibri"/>
        <family val="2"/>
        <scheme val="minor"/>
      </rPr>
      <t>:  - Must possess at least a Secret clearance.
- Knowledgeable in Information Technology and IT Service Management.
- Skilled in customer service and customer interaction.</t>
    </r>
  </si>
  <si>
    <t>E7:E8:O1:O2:O3</t>
  </si>
  <si>
    <t>25-6041</t>
  </si>
  <si>
    <t>Deputy Senior Legal Administrator</t>
  </si>
  <si>
    <r>
      <rPr>
        <b/>
        <sz val="11"/>
        <color rgb="FF000000"/>
        <rFont val="Calibri"/>
        <family val="2"/>
        <scheme val="minor"/>
      </rPr>
      <t xml:space="preserve">25-6041, Length 1 year: </t>
    </r>
    <r>
      <rPr>
        <sz val="11"/>
        <color indexed="8"/>
        <rFont val="Calibri"/>
        <family val="2"/>
        <scheme val="minor"/>
      </rPr>
      <t>Serves as Deputy Senior Administrative Officer in the Administrative Division, Office of General Counsel (DG), Headquarters, Defense Logistics Agency (DLA).  This position is responsible for business management, financial management and administrative management including planning and program analysis in support of the Deputy General Counsel, the General Counsel and the DLA Legal Enterprise comprised of over 200 legal professionals at 12 locations worldwide. Provides administrative management and technical guidance to action officers and other administrative/clerical personnel within the organization. Conducts studies of management data, work processes and procedures. Reviews established guidelines, identify problems, and recommends alternate solutions such as revising procedures, using new equipment, or redesigning office space. Prepares reports, charts, and creates databases to monitor problems and suggest alternative solutions. Participates in special projects requiring knowledge of Agency goals to assist in tracking progress towards achievement of DLA's vision and mission. The incumbent manages special programs and projects on a variety of administrative issues. The incumbent is responsible for developing and monitoring both staffing and funding resources as well as provide managers with objectively based information for making decisions on the administrative and programmatic aspects of agency operations and management, by accomplishing a wide variety of assignments concerned with the effectiveness and efficiency of programs, policy, and operations. 
Request is for 316 days from 19 November 2024 to 30 September 2025, but can start before 19 Nov if available.</t>
    </r>
  </si>
  <si>
    <t>Secretary of the Air Force</t>
  </si>
  <si>
    <t>SAF - IARC</t>
  </si>
  <si>
    <t>25-6046</t>
  </si>
  <si>
    <t>Agreements Coordinator</t>
  </si>
  <si>
    <t>E7:E8:W2:W3:W4:W5</t>
  </si>
  <si>
    <t>25-6047</t>
  </si>
  <si>
    <t>Cisco VoIP Administrator</t>
  </si>
  <si>
    <t>25-6048</t>
  </si>
  <si>
    <t>Network Design and Documentation Technician</t>
  </si>
  <si>
    <t xml:space="preserve">DLA Energy – HQ </t>
  </si>
  <si>
    <t>25-6050</t>
  </si>
  <si>
    <t>Public Affairs Officer</t>
  </si>
  <si>
    <t>25-6051</t>
  </si>
  <si>
    <t>Photographer/Public Affairs Technician</t>
  </si>
  <si>
    <t>25-6052</t>
  </si>
  <si>
    <t>DCSA - EPPO</t>
  </si>
  <si>
    <t>Financial Management Policy Advisor</t>
  </si>
  <si>
    <r>
      <rPr>
        <b/>
        <sz val="11"/>
        <color rgb="FF000000"/>
        <rFont val="Calibri"/>
        <family val="2"/>
        <scheme val="minor"/>
      </rPr>
      <t>25-6050, Length 1 year:</t>
    </r>
    <r>
      <rPr>
        <sz val="11"/>
        <color indexed="8"/>
        <rFont val="Calibri"/>
        <family val="2"/>
        <scheme val="minor"/>
      </rPr>
      <t xml:space="preserve">
Serves as the senior strategic public affairs communications specialist for Defense Logistics Agency Energy (DLA Energy), the single source supplier of fuel for U.S. forces worldwide and provider of energy solutions for the DoD. Supervises the public affairs office personnel including civilians and contractors. Directly responsible to the DLA Energy Commander, Deputy Commander and Chief of Staff, for developing strategic public affairs programs and campaigns, leveraging all available communications conduits and emerging technologies, to integrate commands mission into effective communication strategies to influence opinions or affect policy. Serves as a member of the Directors Personal Staff. Responds to the senior leadership with carefully researched information on command activities/initiatives that directly contribute to overall public communications strategies, to reach targeted audiences through multiple media and public outlets. Responsible for researching, analyzing market strategies, writing, developing, editing and approving diverse multimedia materials pertaining to DLA Energy support activities worldwide. Incumbent is responsible for planning, directing and executing specific coverage of the DLA Energy Commander, including topics and themes, travel in support of Agency objectives and participation in forums designed to generate greater understanding of DLA Energys role in supporting DoD operations worldwide. Edits and oversee article development to ensure consistency with command policy, correctness of grammar, spelling and readability. Plans, directs and executes all graphic elements. Supports preparations of Commanders remarks and presentations for both internal and external audiences. Oversees the organizations more than 55 content managers for the public Web site, reviews and approves content for posting and executes annual Web site reviews. Oversees and manages the development, posting and content review of the organizations interagency Web site, including coordinating member participation. Responsible for the quarterly organization magazine development and distribution. Responds to media inquiries, and as needed coordinates with higher headquarters, military services and federal civilian agencies. Oversees and manages all elements of command protocol for the command.
Qualifications:  Required:  DINFOS trained and/or Public Affairs MoS; Secret Clearance</t>
    </r>
  </si>
  <si>
    <r>
      <rPr>
        <b/>
        <sz val="11"/>
        <color rgb="FF000000"/>
        <rFont val="Calibri"/>
        <family val="2"/>
        <scheme val="minor"/>
      </rPr>
      <t xml:space="preserve">25-6046, Length 1 year: </t>
    </r>
    <r>
      <rPr>
        <sz val="11"/>
        <color indexed="8"/>
        <rFont val="Calibri"/>
        <family val="2"/>
        <scheme val="minor"/>
      </rPr>
      <t xml:space="preserve">We are seeking an Agreements Coordinator to support our Chief Technology Officer and Office of Research and Technology Applications. The successful candidate will drive development of non-Federal Acquisition Requirements (non-FAR) governed agreements, such as Cooperative Research and Development Agreements and Educational Partnership Agreements. Responsibilities will include engaging with all parties to establish the scope of the agreements, coordinating reviews between technical lead, legal counsel and security personnel, and actively managing the agreement signature process. Throughout the performance of the agreements, the Agreements Coordinator will be responsible for engaging agreement POCs to monitor progress, maintain accurate records, and ensure all closeout tasks are completed and documented. Additionally, the Agreements Coordinator will develop and delivering training for personnel directly involved in the development and administration of non-FAR agreements, as well as providing general workforce training on related topics.
</t>
    </r>
    <r>
      <rPr>
        <b/>
        <sz val="11"/>
        <color rgb="FF000000"/>
        <rFont val="Calibri"/>
        <family val="2"/>
        <scheme val="minor"/>
      </rPr>
      <t>Qualifications</t>
    </r>
    <r>
      <rPr>
        <sz val="11"/>
        <color indexed="8"/>
        <rFont val="Calibri"/>
        <family val="2"/>
        <scheme val="minor"/>
      </rPr>
      <t>:  The ideal candidate will have a strong understanding of non-FAR agreements, excellent communication and organizational skills, and the ability to work effectively with a variety of stakeholders. Experience with legal and security review processes as well as experience administering contracts and/or agreements throughout its life.</t>
    </r>
  </si>
  <si>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</si>
  <si>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</si>
  <si>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r>
      <rPr>
        <b/>
        <sz val="11"/>
        <color rgb="FF000000"/>
        <rFont val="Calibri"/>
        <family val="2"/>
        <scheme val="minor"/>
      </rPr>
      <t xml:space="preserve">25-6051, Length 1 year: </t>
    </r>
    <r>
      <rPr>
        <sz val="11"/>
        <color indexed="8"/>
        <rFont val="Calibri"/>
        <family val="2"/>
        <scheme val="minor"/>
      </rPr>
      <t xml:space="preserve">Serves as the senior strategic public affairs communications specialist for Defense Logistics Agency Energy (DLA Energy), the single source supplier of fuel for U.S. forces worldwide and provider of energy solutions for the DoD. Supervises the public affairs office personnel including civilians and contractors. Directly responsible to the DLA Energy Commander, Deputy Commander and Chief of Staff, for developing strategic public affairs programs and campaigns, leveraging all available communications conduits and emerging technologies, to integrate commands mission into effective communication strategies to influence opinions or affect policy. Serves as a member of the Directors Personal Staff. Responds to the senior leadership with carefully researched information on command activities/initiatives that directly contribute to overall public communications strategies, to reach targeted audiences through multiple media and public outlets. Responsible for researching, analyzing market strategies, writing, developing, editing and approving diverse multimedia materials pertaining to DLA Energy support activities worldwide. Incumbent is responsible for planning, directing and executing specific coverage of the DLA Energy Commander, including topics and themes, travel in support of Agency objectives and participation in forums designed to generate greater understanding of DLA Energys role in supporting DoD operations worldwide. Edits and oversee article development to ensure consistency with command policy, correctness of grammar, spelling and readability. Plans, directs and executes all graphic elements. Supports preparations of Commanders remarks and presentations for both internal and external audiences. Oversees the organizations more than 55 content managers for the public Web site, reviews and approves content for posting and executes annual Web site reviews. Oversees and manages the development, posting and content review of the organizations interagency Web site, including coordinating member participation. Responsible for the quarterly organization magazine development and distribution. Responds to media inquiries, and as needed coordinates with higher headquarters, military services and federal civilian agencies. Oversees and manages all elements of command protocol for the command.
</t>
    </r>
    <r>
      <rPr>
        <b/>
        <sz val="11"/>
        <color rgb="FF000000"/>
        <rFont val="Calibri"/>
        <family val="2"/>
        <scheme val="minor"/>
      </rPr>
      <t>Qualifications</t>
    </r>
    <r>
      <rPr>
        <sz val="11"/>
        <color indexed="8"/>
        <rFont val="Calibri"/>
        <family val="2"/>
        <scheme val="minor"/>
      </rPr>
      <t>:  Required:  DINFOS trained and/or Public Affairs MoS; Secret Clearance</t>
    </r>
  </si>
  <si>
    <t>25-6057</t>
  </si>
  <si>
    <t>RSAF Exercise Advisor</t>
  </si>
  <si>
    <t>25-6060</t>
  </si>
  <si>
    <t>HR Specialist - Command EA</t>
  </si>
  <si>
    <r>
      <rPr>
        <b/>
        <sz val="11"/>
        <color rgb="FF000000"/>
        <rFont val="Calibri"/>
        <family val="2"/>
        <scheme val="minor"/>
      </rPr>
      <t>25-6060, Length 1 year:</t>
    </r>
    <r>
      <rPr>
        <sz val="11"/>
        <color indexed="8"/>
        <rFont val="Calibri"/>
        <family val="2"/>
        <scheme val="minor"/>
      </rPr>
      <t xml:space="preserve">
Serves as executive assistant (EA) in support of the Corpus Christi Army Depot (CCAD) Command Offices. Composes correspondence and routes matters requiring action and follows up to ensure that actions are completed within established deadlines. Works within a command front office setting including exposure to disciplinary issues, personnel matters and stakeholder relationships both internal and external to the Command, all requiring discretion and strict adherence to good order and discipline for sustaining strategic and tactical production-based operations. Screens all correspondence for clarity and appropriate coordination. Returns correspondence to originator for corrections or re-composition. Establishes and maintains schedules, operating files, time reporting, leave, system access and records for the Command Offices. Ensures that priority actions are properly staffed and executed.
Establishes controls and suspense dates and follows up to ensure that required actions and responses are completed within deadlines. Answers telephone inquiries or refers to appropriate staff. Uses judgment to answer recurring questions to resolve issues. Distributes communications, recording the receipt, suspense, and completion dates as appropriate. Coordinates all travel arrangements and performs all transactions in the Defense Travel System for the Command Office. Arranges local conferences and/or meetings. Prepares agendas, develops a list of participants, and notifies attendees. Uses a variety of information technology equipment to prepare detailed and complex charts, graphs, and narrative material. Prepares a variety of correspondence, reports, action papers, etc.
</t>
    </r>
    <r>
      <rPr>
        <b/>
        <sz val="11"/>
        <color rgb="FF000000"/>
        <rFont val="Calibri"/>
        <family val="2"/>
        <scheme val="minor"/>
      </rPr>
      <t>Qualifications</t>
    </r>
    <r>
      <rPr>
        <sz val="11"/>
        <color indexed="8"/>
        <rFont val="Calibri"/>
        <family val="2"/>
        <scheme val="minor"/>
      </rPr>
      <t>:  - Must be able to obtain/maintain a Tier 2 - Non-Sensitive, Moderate Risk - Public Trust clearance
- Ability to type 40 WPM.
- Competent in Microsoft Office Suite (Word, Excel, PowerPoint)
- Proficient in tasking via ETMS2
- Proficient in DTS and IPSS-A
Applications must provide the following documents:
· Military Bio
· Professional Resume
· Last three evaluations</t>
    </r>
  </si>
  <si>
    <t>24-6452</t>
  </si>
  <si>
    <t>Chaplain</t>
  </si>
  <si>
    <t>25-6072</t>
  </si>
  <si>
    <t>Contracting Engineer Advisor</t>
  </si>
  <si>
    <t>25-6074</t>
  </si>
  <si>
    <t>Aircraft Powertrain Repairer</t>
  </si>
  <si>
    <t>25-6075</t>
  </si>
  <si>
    <t>Aircraft Structural Repairer</t>
  </si>
  <si>
    <t>25-6076</t>
  </si>
  <si>
    <t>Project Manager and Escort</t>
  </si>
  <si>
    <t>25-6077</t>
  </si>
  <si>
    <t>E5:E6:E7:E8:O1:O2:O3:O4</t>
  </si>
  <si>
    <t>25-6079</t>
  </si>
  <si>
    <t>NREN Systems Security Engineer</t>
  </si>
  <si>
    <t>E4:E5:E6:E7:E8:E9:O1:O2:O3:O4:O5:O6:O7:O8:W1:W2:W3:W4:W5</t>
  </si>
  <si>
    <t>25-6080</t>
  </si>
  <si>
    <t>NREN Network Solutions Architect</t>
  </si>
  <si>
    <t>25-6081</t>
  </si>
  <si>
    <t>NSWC-Crane Division-RDER</t>
  </si>
  <si>
    <t>Portfolio Manager</t>
  </si>
  <si>
    <t>Falls Church</t>
  </si>
  <si>
    <t>25-6082</t>
  </si>
  <si>
    <t>Rapid Prototyping Program Element Manager</t>
  </si>
  <si>
    <r>
      <rPr>
        <b/>
        <sz val="11"/>
        <color rgb="FF000000"/>
        <rFont val="Calibri"/>
        <family val="2"/>
        <scheme val="minor"/>
      </rPr>
      <t>24-6452. Length 420 days:</t>
    </r>
    <r>
      <rPr>
        <sz val="11"/>
        <color indexed="8"/>
        <rFont val="Calibri"/>
        <family val="2"/>
        <scheme val="minor"/>
      </rPr>
      <t xml:space="preserve">
Chaplain for U.S. Army Office of the Program Manager - Saudi Arabian National Guard, a forward deployed command in the Kingdom of Saudi Arabia that supports COCOM priorities within the AOR. Advices the Command on the complexities of religious support in the AO. Provides and coordinates unit, denominational and area religious support for Department of Defense service members, Civilians and Contractors at remote locations in Saudi Arabia. Coordinates with JIIM, COCOMS, ASCC, Army Commands, and Direct Reporting Units for religious support and advisement. Leads weekly religious support services, prayer groups and community outreach activities. Looking for a team player who works well with other chaplains and other faith groups. Strong counseling skills and routine plans operations staff work are essential.</t>
    </r>
  </si>
  <si>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</si>
  <si>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</si>
  <si>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25-6082, Length 3 years:</t>
    </r>
    <r>
      <rPr>
        <sz val="11"/>
        <color indexed="8"/>
        <rFont val="Calibri"/>
        <family val="2"/>
        <scheme val="minor"/>
      </rPr>
      <t xml:space="preserve">
Deputy Rapid Prototyping Program (RPP) Program Element Manager,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RPP program element activities, as well as to assist to the RPP Director with the design, capture, selection, execution, evaluation, and data analytics/reports on associated prototypes supporting rapid prototype development and Joint experimentation. 
Specific duties and responsibilities include, but are not limited to:
• Perform technical concept analysis and assessment, project identification and planning, budgeting, execution, and transition for assigned RPP activities.  
• Interface with senior officials and representatives from OSD, the Military Services and Defense Agencies, the Joint Staff, the Combatant Commands, other government and industry partners to rapidly create executable program plans that transition capabilities and help fulfill the modernization strategy of the Under Secretary of Defense for Research and Engineering, the Joint Warfighting Concepts, and other strategic guidance.  Provide expert-level program and project management and oversight using prototyping and program management best practices.  Serve as a prototyping and modernization subject matter expert, representing OSD in senior-level forums and meetings, both internal and external.  Communicate the prototyping and modernization strategy of the Under Secretary of Defense for Research and Engineering and the ODASD(P&amp;E).  Prepare documents for Congressional interaction, including generating Congressional budget justification documents and briefings; respond to Congressional inquiries; and develop executable programs for Congressional technology interest areas. Assist in building and maintain relationships with communities of interest, to include OSD, Combatant Commands, Joint Staff, Services, the Intelligence Community (IC), and other government entities.  Interface with government labs, academia, and private industry to maintain awareness of new technologies in development.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</si>
  <si>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</si>
  <si>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</si>
  <si>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r>
      <rPr>
        <b/>
        <sz val="11"/>
        <color rgb="FF000000"/>
        <rFont val="Calibri"/>
        <family val="2"/>
        <scheme val="minor"/>
      </rPr>
      <t>25-6075, Length 1 Year:</t>
    </r>
    <r>
      <rPr>
        <sz val="11"/>
        <color indexed="8"/>
        <rFont val="Calibri"/>
        <family val="2"/>
        <scheme val="minor"/>
      </rPr>
      <t xml:space="preserve">
Serve as an Aircraft Structural Repairer (15G)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repair aircraft structures to include rotor blades, aircraft outer skin, and other structural components. Fabricate repairs using various material in order to maintain the structural integrity of the unit’s aircraft. Assist other 15 series MOSs with their aviation maintenance tasks as needed. Expect to cross train as a 15R (AH-64D Attack Helicopter Repairer) and train to perform FARP ops such as re-arm and re-fuel. This opportunity is for a 2 year tour with optional extension after the 1st year.</t>
    </r>
  </si>
  <si>
    <r>
      <rPr>
        <b/>
        <sz val="11"/>
        <color rgb="FF000000"/>
        <rFont val="Calibri"/>
        <family val="2"/>
        <scheme val="minor"/>
      </rPr>
      <t xml:space="preserve">25-6057, Length 1 year: </t>
    </r>
    <r>
      <rPr>
        <sz val="11"/>
        <color indexed="8"/>
        <rFont val="Calibri"/>
        <family val="2"/>
        <scheme val="minor"/>
      </rPr>
      <t xml:space="preserve">Service member will serve as the Exercises Advisor at USMTM between ACC/IA, AFSAC, SAF/IA, AFSAT, AFCENT, ARCENT, Program Offices, etc. to provide continuity and expertise in the RSAF exercises. Service member will be an advisor to the Royal Saudi Air Force (RSAF) HQ Directorate of Procurement (DoP) on exercise planning. Builds an effective relationship with RSAF members to ensure compatibility and interoperability with USAF methods and standards ensuring strategic objectives for the US are met. Desired logistician or individual with logistics and exercises background and experience. Individual will assist with US and RSAF exercises to include: RED FLAG, GREEN FLAG, SPEARS OF VICTORY, RED SANDS etc. Service member will be required to attend exercise planning conferences and should have basic knowledge of exercise execution, planning, and after action reports. The member will also provide administrative support and facilitate stakeholder integration ensuring all parties are informed of any meetings, events, trips. Individual will escort RSAF personnel for site surveys and exercise execution.
</t>
    </r>
    <r>
      <rPr>
        <b/>
        <sz val="11"/>
        <color rgb="FF000000"/>
        <rFont val="Calibri"/>
        <family val="2"/>
        <scheme val="minor"/>
      </rPr>
      <t>Qualifications</t>
    </r>
    <r>
      <rPr>
        <sz val="11"/>
        <color indexed="8"/>
        <rFont val="Calibri"/>
        <family val="2"/>
        <scheme val="minor"/>
      </rPr>
      <t>:  AFSC: Open - Desired 11Series 16G, 21R, 38F; Rank: E-6 through E-8 or O3 - O-5 (will consider other ranks with USMTM AFD Chief Approval) Experience: CENTCOM / AFCENT AOR theater region experience (highly desired); Language: Arabic - speaking, reading, writing and listening (desired, not mandatory); Education: Bachelor's degree (desired not mandatory)</t>
    </r>
  </si>
  <si>
    <t>25-6086</t>
  </si>
  <si>
    <t>Continuous Process Improvement Lead</t>
  </si>
  <si>
    <t>Deployment Operations Coordinator</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</si>
  <si>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</si>
  <si>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</si>
  <si>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</si>
  <si>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</si>
  <si>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</si>
  <si>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25-6101</t>
  </si>
  <si>
    <t>25-6102</t>
  </si>
  <si>
    <t>Senior Technical Team Member</t>
  </si>
  <si>
    <t>E2:E3:E4:E5:E6:E7:E8:O1:O2:O3:O4:W1:W2:W3:W4</t>
  </si>
  <si>
    <t>25-6107</t>
  </si>
  <si>
    <t>DLA Energy – Americas</t>
  </si>
  <si>
    <t>Management Analyst Facility Operations</t>
  </si>
  <si>
    <t>Joint Base San Antonio</t>
  </si>
  <si>
    <r>
      <rPr>
        <b/>
        <sz val="11"/>
        <color rgb="FF000000"/>
        <rFont val="Calibri"/>
        <family val="2"/>
        <scheme val="minor"/>
      </rPr>
      <t>25-6101, Length 1 Year:</t>
    </r>
    <r>
      <rPr>
        <sz val="11"/>
        <color indexed="8"/>
        <rFont val="Calibri"/>
        <family val="2"/>
        <scheme val="minor"/>
      </rPr>
      <t xml:space="preserve">
Service Member will perform fixed post security operations located within the interior of MOTCO installations or at the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knowledge of Microsoft based products. Knowledge of effective communications utilizing two-way radio systems.</t>
    </r>
  </si>
  <si>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</si>
  <si>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r>
      <rPr>
        <b/>
        <sz val="11"/>
        <color rgb="FF000000"/>
        <rFont val="Calibri"/>
        <family val="2"/>
        <scheme val="minor"/>
      </rPr>
      <t>25-6107, Length 1 Year:</t>
    </r>
    <r>
      <rPr>
        <sz val="11"/>
        <color indexed="8"/>
        <rFont val="Calibri"/>
        <family val="2"/>
        <scheme val="minor"/>
      </rPr>
      <t xml:space="preserve">
Provide support functions to DLA Energy Aerospace FEM Operations for the purpose of reducing backlog of special projects. Support functions include: disposal or turn-in of excess government equipment, monitoring of special facility work projects during non-business hours, perform daily/monthly safety, security and OPSEC checklists, perform random anti-terrorism measures, sign for/assist with mail deliveries, stock and issue office supplies, assist with maintenance of building support systems, assist with recycling pick up services, assist with emergency management program exercises and real world response.  Further duties will include records management, and building policies to comply with on-base and DOD access to JBSA as well as attending JBSA events as the DLA POC.  This employee will also meet with building maintenance vendors during work hours and after work hours to help maintain the building.
</t>
    </r>
    <r>
      <rPr>
        <b/>
        <sz val="11"/>
        <color rgb="FF000000"/>
        <rFont val="Calibri"/>
        <family val="2"/>
        <scheme val="minor"/>
      </rPr>
      <t>Qualifications</t>
    </r>
    <r>
      <rPr>
        <sz val="11"/>
        <color indexed="8"/>
        <rFont val="Calibri"/>
        <family val="2"/>
        <scheme val="minor"/>
      </rPr>
      <t>:  Requires Secret Clearance.</t>
    </r>
  </si>
  <si>
    <t>25-6106</t>
  </si>
  <si>
    <t>Cyber Security Operations</t>
  </si>
  <si>
    <t>E5:E6:E7:E8:E9:W1:W2:W3:W4:W5</t>
  </si>
  <si>
    <t>25-6111</t>
  </si>
  <si>
    <t>Human Resources Assistant</t>
  </si>
  <si>
    <t>25-6112</t>
  </si>
  <si>
    <t>E6:E7:E8:E9:O1:O2:O3:O4:W1:W2:W3:W4:W5</t>
  </si>
  <si>
    <t>USACE - Omaha District (NWO)</t>
  </si>
  <si>
    <t>Construction Control Rep</t>
  </si>
  <si>
    <t>E4:E5:E6:E7:E8:O1:W1:W2</t>
  </si>
  <si>
    <t>25-6120</t>
  </si>
  <si>
    <t>Petroleum Supply Specialist</t>
  </si>
  <si>
    <r>
      <rPr>
        <b/>
        <sz val="11"/>
        <color rgb="FF000000"/>
        <rFont val="Calibri"/>
        <family val="2"/>
        <scheme val="minor"/>
      </rPr>
      <t>24-6491, Length 1 Year:</t>
    </r>
    <r>
      <rPr>
        <sz val="11"/>
        <color indexed="8"/>
        <rFont val="Calibri"/>
        <family val="2"/>
        <scheme val="minor"/>
      </rPr>
      <t xml:space="preserve">
The incumbent of this position will serve as an Action Officer for the Western Region Field Operations Directorate (FO) directly supporting the operational goals of the Regional Director (RD) through coordination and collaboration of FO activities. The incumbent will make recommendations to the Regional Director and senior DCSA staff on methods to support and improve mission execution and integration in the field, implementation of the Field Operations Support, and enhancements to enabling support service delivery.  The individual selected will develop, plan, and coordinate projects that support the RD with oversight of field operations activities within the Western Region and will liaise with other internal/external DCSA stakeholders as applicable.  Projects may focus on administrative operations in areas that include, but are not limited to, budget requirements; Human Resources and staffing; logistical support for field personnel; utilization of office space and equipment; IT equipment and software needs identification; or continuity of operations planning.  The Action Officer will develop and/or maintain tracking systems to provide real time status updates for assigned projects.  At the direction of the RD, the incumbent will develop, issue, and track tasks to the appropriate regional stakeholders; soliciting responses; and consolidating the information from those sources into coherent, timely, and relevant deliverables.  The Action Officer will identify and promote procedures and systems to achieve operational efficiencies and will advise and make recommendations to the RD on the potential impact of substantial changes or deficiencies in the execution of Western Region operational programs, priorities, and objectives.
The candidate should possess excellent oral and written communication skills; exceptional interpersonal and collaboration skills; and the ability to multi-task, prioritize and meet deadlines in a fast-paced environment. The incumbent should be familiar with qualitative and quantitative analysis; logically prioritizing multiple simultaneous tasks. -Civilian experience will be considered for eligibility/Security Clearance Level Required: (Top Secret /SCI)
Applications must provide the following documents:
· Military Bio
· Professional Resume
· Last three evaluations</t>
    </r>
  </si>
  <si>
    <r>
      <rPr>
        <b/>
        <sz val="11"/>
        <color rgb="FF000000"/>
        <rFont val="Calibri"/>
        <family val="2"/>
        <scheme val="minor"/>
      </rPr>
      <t>24-6490, Length 1 Year:</t>
    </r>
    <r>
      <rPr>
        <sz val="11"/>
        <color indexed="8"/>
        <rFont val="Calibri"/>
        <family val="2"/>
        <scheme val="minor"/>
      </rPr>
      <t xml:space="preserve">
Incumbent serves as an Inventory Management Specialist, to the Accountable Property Officer for DCSA activities worldwide. Participates in the execution and planning of assignments in the areas of accountable property and supply.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Serves as the point of contact for issues pertaining to accountability of DCSA property. Performs liaison with DCSA personnel to clarify procedures and policy and otherwise assure that property accountability is functioning efficiently and effectively. Applies technical and subject matter knowledge in problem solving and provides technical advice and guidance to DCSA personnel regarding the property accountability system and procedural/policy guidelines.
Qualifications:  Knowledge of a wide range of Federal stock record systems, processes, policies, procedures, and regulations.
Knowledge of Defense Property Accounting Systems.
Knowledge of inventory management procedures.
Knowledge of the relationship between property book and stock accounting systems.
Civilian experience will be considered for eligibility.
Ability to perform assignments, operations and/or procedures in providing.
Secret security clearance level required.
Knowledge of a wide range of Federal stock record systems, processes, policies, procedures, and regulations.
Knowledge of Defense Property Accounting Systems.
Knowledge of inventory management procedures.
Knowledge of the relationship between property book and stock accounting systems.
Civilian experience will be considered for eligibility.
Ability to perform assignments, operations and/or procedures in providing.
Secret security clearance level required.
Applications must provide the following documents:
· Military Bio
· Professional Resume
· Last three evaluations</t>
    </r>
  </si>
  <si>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</si>
  <si>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r>
      <rPr>
        <b/>
        <sz val="11"/>
        <color rgb="FF000000"/>
        <rFont val="Calibri"/>
        <family val="2"/>
        <scheme val="minor"/>
      </rPr>
      <t>24-6120, Length 1 Year:</t>
    </r>
    <r>
      <rPr>
        <sz val="11"/>
        <color indexed="8"/>
        <rFont val="Calibri"/>
        <family val="2"/>
        <scheme val="minor"/>
      </rPr>
      <t xml:space="preserve">
Service Member will serve as an Petroleum Supply Specialist for the United States Army Flight Training Detachment (USAFTD) - Peace Vanguard Program, a Singapore foreign military sales (FMS) program in Marana, AZ with 45 US Soldiers, 56 Republic of Singapore Air Force (RSAF) Airmen, and 6 RSAF AH-64D Helicopters.
Duties: Dispense aviation fuel and manage fuel forms and records while supporting RSAF and WATTS flight
operations at Silver Bell Army Heliport. Support the unit ground support equipment (GSE) program and work closely with unit supply section to meet mission. SM will support RSAF missions at off-site locations during aerial gunnery and exercises lasting from one to six weeks.
Prefer at least one year of fueling experience and experience with transporting ammunition and HAZMAT. Applicants should possess proper military bearing, appearance, discipline, and the ability to work in a multicultural environment.
Tour is for 365 days with an option to extend for an additional year.</t>
    </r>
  </si>
  <si>
    <t>25-6126</t>
  </si>
  <si>
    <t>DLA - Headquarters J31</t>
  </si>
  <si>
    <r>
      <rPr>
        <b/>
        <sz val="11"/>
        <color rgb="FF000000"/>
        <rFont val="Calibri"/>
        <family val="2"/>
        <scheme val="minor"/>
      </rPr>
      <t>25-6052, Length 1 year:</t>
    </r>
    <r>
      <rPr>
        <sz val="11"/>
        <color indexed="8"/>
        <rFont val="Calibri"/>
        <family val="2"/>
        <scheme val="minor"/>
      </rPr>
      <t xml:space="preserve">
MULTIPLE LOCATIONS: FT MEADE, MD / QUANTICO, VA
Serve as an advisor to DCSA's Senior Policy Advisor and the OCFO on matters related to finance, accounting, budgeting, and cost analysis assigned to DCSA's Enterprise Policy Program Office. Coordinate directly with the Office of the Chief Financial Officer (OCFO) to develop, coordinate, and adjudicate priority DCSA policy issuances for the effective operation of DCSA's Financial Management functions. Support the Chief Financial Officer's financial management transformation and modernization effort through the implementation of internal controls for financial systems and financial reporting. 
DCSA's Enterprise Policy Program administers DCSA’s policy framework for the development, publishing, and maintenance of policies that govern its assigned functions, and manages, coordinates, and synchronizes agency response to DoD policy issuances, ensuring agency equities are addressed.
</t>
    </r>
    <r>
      <rPr>
        <b/>
        <sz val="11"/>
        <color rgb="FF000000"/>
        <rFont val="Calibri"/>
        <family val="2"/>
        <scheme val="minor"/>
      </rPr>
      <t>Qualifications</t>
    </r>
    <r>
      <rPr>
        <sz val="11"/>
        <color indexed="8"/>
        <rFont val="Calibri"/>
        <family val="2"/>
        <scheme val="minor"/>
      </rPr>
      <t>:  Candidates should have demonstrated Joint or Major Command experience serving in a financial management function and have Defense Financial Manager and Government Financial Manager certifications. Should have a Top-Secret Clearance with SCI eligibility. Civilian experience will be considered.
Applications must provide the following documents:
· Military Bio
· Professional Resume
· Last three evaluations</t>
    </r>
  </si>
  <si>
    <r>
      <rPr>
        <b/>
        <sz val="11"/>
        <color rgb="FF000000"/>
        <rFont val="Calibri"/>
        <family val="2"/>
        <scheme val="minor"/>
      </rPr>
      <t>25-6126, Length 1 Year:</t>
    </r>
    <r>
      <rPr>
        <sz val="11"/>
        <color indexed="8"/>
        <rFont val="Calibri"/>
        <family val="2"/>
        <scheme val="minor"/>
      </rPr>
      <t xml:space="preserve">
Headquarters, Defense Logistics Agency (DLA), Ft. Belvoir, VA
Seeking well motivated leader to perform as a Deployment Operations (DepOps) Coordinator. The member will be part of a team of military, civilian, and contractors who represent all facets of DLA personnel deployment support for planning and operations in the joint community. DepOps is in DLA’s Agency Synchronization Operations Center (ASOC). The DepOps Branch develops policy and procedures and provides oversight for development and implementation of Agency mobilization, emergency operations, sustainment assessment, and Combatant Commands operation support plans; reviews theater operations plans and OSD and JCS mobilization, emergency and continuity of operations plans. DepOps also disseminates planning guidance to HQ staff and Major Subordinate Commands (MSCs). Member shall be a USAF O-3 who holds and is able to maintain an active clearance of SECRET or higher. Tour length is a minimum of 1 year, with a potential of follow-on extensions.
</t>
    </r>
    <r>
      <rPr>
        <b/>
        <sz val="11"/>
        <color rgb="FF000000"/>
        <rFont val="Calibri"/>
        <family val="2"/>
        <scheme val="minor"/>
      </rPr>
      <t>Qualifications</t>
    </r>
    <r>
      <rPr>
        <sz val="11"/>
        <color indexed="8"/>
        <rFont val="Calibri"/>
        <family val="2"/>
        <scheme val="minor"/>
      </rPr>
      <t>:  Candidate must hold an active SECRET clearance. Member must be proficient in MS Office products. Ideal applicant will have experienced logistics background and/or management of training and deploying staff (civilian or military).</t>
    </r>
  </si>
  <si>
    <t>MD, VA</t>
  </si>
  <si>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</si>
  <si>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</si>
  <si>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</si>
  <si>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</si>
  <si>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</si>
  <si>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</si>
  <si>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</si>
  <si>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</si>
  <si>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</si>
  <si>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</si>
  <si>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</si>
  <si>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25-6137, Length 1 year:</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t>
    </r>
  </si>
  <si>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</si>
  <si>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</si>
  <si>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25-6121</t>
  </si>
  <si>
    <t>Medical Support Specialist</t>
  </si>
  <si>
    <t>25-6122</t>
  </si>
  <si>
    <t>Unit Supply Specialist</t>
  </si>
  <si>
    <t>25-6144</t>
  </si>
  <si>
    <t>CyberSecurity Systems Security Analyst</t>
  </si>
  <si>
    <t>E5:E6:E7:E8:E9:O1:O2:O3:W1:W2</t>
  </si>
  <si>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</si>
  <si>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</si>
  <si>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</si>
  <si>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</si>
  <si>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</si>
  <si>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</si>
  <si>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</si>
  <si>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</si>
  <si>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</si>
  <si>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</si>
  <si>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25-6121, Length 1 Year:</t>
    </r>
    <r>
      <rPr>
        <sz val="11"/>
        <color indexed="8"/>
        <rFont val="Calibri"/>
        <family val="2"/>
        <scheme val="minor"/>
      </rPr>
      <t xml:space="preserve">
Service Member will serve as a Medical Support Specialist for the United States Army Flight Training Detachment (USAFTD) - Peace Vanguard Program, a Singapore foreign military sales (FMS) program in Marana, AZ with 45 US Soldiers, 56 Republic of Singapore Air Force (RSAF) Airmen, and six RSAF AH-64D Helicopters.
Duties: Responsible for medical support for United States Army Flight Training Detachment (USAFTD) and the
Republic of Singapore Air Force (RASF). Duties include providing medical support during live fire exercises, daily medical support through the WATTS TMC, and Service Member MEDPROS tracking. Applicants should possess proper military bearing, appearance, discipline, and the ability to work in a multicultural environment. Primary daily duty will be at WATTS TMC.
Tour is for 365 days with an option to extend for an additional year.</t>
    </r>
  </si>
  <si>
    <r>
      <rPr>
        <b/>
        <sz val="11"/>
        <color rgb="FF000000"/>
        <rFont val="Calibri"/>
        <family val="2"/>
        <scheme val="minor"/>
      </rPr>
      <t>25-6122, Length 1 Year:</t>
    </r>
    <r>
      <rPr>
        <sz val="11"/>
        <color indexed="8"/>
        <rFont val="Calibri"/>
        <family val="2"/>
        <scheme val="minor"/>
      </rPr>
      <t xml:space="preserve">
Serve as an Unit Supply Specialist (92Y) for the United States Army Flight Training Detachment (USAFTD) - Peace Vanguard. This is a foreign military sales (FMS) program supporting the country of Singapore in Marana, AZ with approximately 44 US Soldiers, 56 Republic of Singapore Air Force (RSAF) Airmen, and 6 RSAF AH-64D Helicopters assigned. Utilize Government Purchase Card (GPC) to execute material and service acquisitions on behalf of United States Army Flight Training Detachment (USAFTD) and Republic of Singapore Air Force (RSAF) personnel. Conduct periodic inventories of expendable, durable, and non-expendable equipment. Produce and maintain hand receipts for unit-owned equipment and supplies. Validate Petroleum, Oil, and Lubricant (POL) acquisition requests. Correspond with outside entities to include both government and non-governmental organizations. Assist with preparation and validation of deployment transportation documents. Assist with unit maintenance efforts through the transportation of GSA vehicles to and from service providers. Assist with other mission-enabling unit activities to include ammunition transportation and performing site visits to training locations to establish and meet the needs of the RSAF transportation, lodging and life sustainment requirements. This opportunity is for a 1 year tour with an optional extension after the 1st year.
Preferred qualifications / prior appointments or experience: Government Purchase Card holder, HAZMAT certifier, Unit Movement Officer Deployment Planning Course (UMODPC)</t>
    </r>
  </si>
  <si>
    <r>
      <rPr>
        <b/>
        <sz val="11"/>
        <color rgb="FF000000"/>
        <rFont val="Calibri"/>
        <family val="2"/>
        <scheme val="minor"/>
      </rPr>
      <t>25-6144, Length 1 year:</t>
    </r>
    <r>
      <rPr>
        <sz val="11"/>
        <color indexed="8"/>
        <rFont val="Calibri"/>
        <family val="2"/>
        <scheme val="minor"/>
      </rPr>
      <t xml:space="preserve"> Responsible for the execution of the Cybersecurity program for MEDAL EA (MineNet Tactical and Minefield Planning).
-Ensure the information system is operated, used, maintained, and disposed of in accordance with security policies and practices.
-Ensure the applications and information systems are certified and accredited.
-Ensure accreditation and/or certification support documentation package for system(s) for which they are responsible is developed, maintained and updated as required.
-Function as the Risk Management Framework/Assessment and Authorization (RMF/AA) point of contact and SME.
-Ensure any RMF package within their cognizance are following the established RMF processes throughout the
life-cycle.
-Ensure support to Information Assurance Vulnerability Management requirements and ensure security patches are
installed, as appropriate.
-Maintain the program's Vulnerability Remediation Asset Management (VRAM) execution and reporting.
</t>
    </r>
    <r>
      <rPr>
        <b/>
        <sz val="11"/>
        <color rgb="FF000000"/>
        <rFont val="Calibri"/>
        <family val="2"/>
        <scheme val="minor"/>
      </rPr>
      <t>QUALIFICATIONS</t>
    </r>
    <r>
      <rPr>
        <sz val="11"/>
        <color indexed="8"/>
        <rFont val="Calibri"/>
        <family val="2"/>
        <scheme val="minor"/>
      </rPr>
      <t>: Knowledge and proficiency in the these areas: Cybersecurity; Risk Assessment and Mitigation; Security Compliance; Access Control and Authorization; Secure Configuration Management; Security Awareness and Training; Network Security; Vulnerability Assessment; Security Documentation; Collaboration and Communication; Continuous Monitoring; Secure System Development; Emerging Threat Awareness.</t>
    </r>
  </si>
  <si>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</si>
  <si>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</si>
  <si>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</si>
  <si>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</si>
  <si>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Administrative Assistant</t>
  </si>
  <si>
    <t>USACE - Pittsburgh District (LRP)</t>
  </si>
  <si>
    <t>Pittsburgh</t>
  </si>
  <si>
    <t>25-6160</t>
  </si>
  <si>
    <t>Photographer/Videographer/Editor</t>
  </si>
  <si>
    <t>25-6162</t>
  </si>
  <si>
    <t>Apache Helicopter Repairer</t>
  </si>
  <si>
    <t>25-6163</t>
  </si>
  <si>
    <t>Aviation Maintenance Officer</t>
  </si>
  <si>
    <t>O2:O3</t>
  </si>
  <si>
    <t>25-6164</t>
  </si>
  <si>
    <t>Aviation Operations Specialist</t>
  </si>
  <si>
    <t>25-6167</t>
  </si>
  <si>
    <r>
      <rPr>
        <b/>
        <sz val="11"/>
        <color rgb="FF000000"/>
        <rFont val="Calibri"/>
        <family val="2"/>
        <scheme val="minor"/>
      </rPr>
      <t>25-6164, Length 1 Year:</t>
    </r>
    <r>
      <rPr>
        <sz val="11"/>
        <color indexed="8"/>
        <rFont val="Calibri"/>
        <family val="2"/>
        <scheme val="minor"/>
      </rPr>
      <t xml:space="preserve">
Service Member will serve as an Aviation Operations Specialist for the United States Army Flight Training Detachment (USAFTD) - Peace Vanguard Program, a Singapore foreign military sales (FMS) program in Marana, AZ with 45 US Soldiers, 56 Republic of Singapore Air Force (RSAF) Airmen, and six RSAF AH-64D Helicopters.  Duties: Maintain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Service Member's primary duty will be at the the Army Aviation Support Facility (AASF). SM will support RSAF missions at off-site locations during aerial gunnery and exercises.  Tour is for 365 days with an option to extend for an additional year.</t>
    </r>
  </si>
  <si>
    <r>
      <rPr>
        <b/>
        <sz val="11"/>
        <color rgb="FF000000"/>
        <rFont val="Calibri"/>
        <family val="2"/>
        <scheme val="minor"/>
      </rPr>
      <t>25-6167, Length 1 Year:</t>
    </r>
    <r>
      <rPr>
        <sz val="11"/>
        <color indexed="8"/>
        <rFont val="Calibri"/>
        <family val="2"/>
        <scheme val="minor"/>
      </rPr>
      <t xml:space="preserve">
Prepare a variety of documents, including memorandums, letters, emails, reports, spreadsheets, and presentations.  Review correspondence prepared by others for content, correct grammar, spelling, capitalization, punctuation, and appropriate format. Perform a variety of administrative duties: making travel arrangements, receive telephone calls and visitors, and order office supplies. Maintaining the leaderships calendars, scheduling appointments and meetings.  Establish, monitor, and improve clerical and administrative processes within the department, including filing records. Develop methods for automating reports and data call responses utilizing a variety of office automation software. Using words processing, prepare spreadsheets, presentations, flow charts, edit documents, reports, phones lists, and mailing list for organization.  </t>
    </r>
    <r>
      <rPr>
        <b/>
        <sz val="11"/>
        <color rgb="FF000000"/>
        <rFont val="Calibri"/>
        <family val="2"/>
        <scheme val="minor"/>
      </rPr>
      <t>Qualifications</t>
    </r>
    <r>
      <rPr>
        <sz val="11"/>
        <color indexed="8"/>
        <rFont val="Calibri"/>
        <family val="2"/>
        <scheme val="minor"/>
      </rPr>
      <t>:  Must currently hold a Secret Clearance</t>
    </r>
  </si>
  <si>
    <r>
      <rPr>
        <b/>
        <sz val="11"/>
        <color rgb="FF000000"/>
        <rFont val="Calibri"/>
        <family val="2"/>
        <scheme val="minor"/>
      </rPr>
      <t>25-6163, Length 1 Year:</t>
    </r>
    <r>
      <rPr>
        <sz val="11"/>
        <color indexed="8"/>
        <rFont val="Calibri"/>
        <family val="2"/>
        <scheme val="minor"/>
      </rPr>
      <t xml:space="preserve">
Aviation Maintenance Officer (AMO) for the United States Army Flight Training Detachment (USAFTD) - Peace Vanguard, a Republic of Singapore Airforce (RSAF) foreign military sales (FMS) program in Marana, AZ. Supervise and mentor thirty-six US Aviation maintenance personnel, including PC Officer (CW4), QC Officer (CW3), four SFC Platoon Sergeants, and thirty SSG/SGT aircraft maintainers. Responsible for coordinating and facilitating scheduled, unscheduled, and back shop maintenance for six AH-64Ds, owned and operated by RSAF. Work closely with Singapore logistics and maintenance personnel for aircraft management, maintenance production, and staff coordination IOT maximize maintenance resources. Oversee the planning and execution of aviation maintenance activities supporting multi-national exercises including live-fire gunnery, joint air-ground integration, and integrated multi-platform close air support. Develop, supervise, and execute DART plan alongside RSAF recovery team.  One year of aviation maintenance experience required. 15D with Aviation Maintenance Officer Course (AMOC) preferred but not required. Unit will schedule AMOC course for selected candidate if not already qualified. AH-64D qualified candidates will be designated FAC 2. UH-60 and UH-72 qualified candidates will be designated FAC 3. All other aircraft qualified candidates will be designated FAC 4.</t>
    </r>
  </si>
  <si>
    <r>
      <rPr>
        <b/>
        <sz val="11"/>
        <color rgb="FF000000"/>
        <rFont val="Calibri"/>
        <family val="2"/>
        <scheme val="minor"/>
      </rPr>
      <t>25-6162, Length 1 Year:</t>
    </r>
    <r>
      <rPr>
        <sz val="11"/>
        <color indexed="8"/>
        <rFont val="Calibri"/>
        <family val="2"/>
        <scheme val="minor"/>
      </rPr>
      <t xml:space="preserve">
Cross train via an outlined On-the-Job Training (OJT) process and be awarded the Army MOS identifier of 15R (AH-64 Apache Helicopter Repairer) while serving on active orders with the United States Army Flight Training Detachment (USAFTD) - Peace Vanguard. This is a foreign military sales (FMS) program supporting the country of Singapore in Marana, AZ with 57 US Soldiers, 56 Republic of Singapore Air Force (RSAF) Airmen, and six RSAF AH-64D Helicopters assigned. While assigned to USAFTD, you will conduct OJT to earn the 15R identifier based on officially published guidance from the Organization and Personnel Force Development Office, Fort Novosel. As a part of that OJT, you will provide scheduled and unscheduled aviation maintenance support to six RSAF AH-64Ds along with performing FARP ops such as re-arm and re-fuel. This opportunity is for a 2-year tour with an optional extension after the 1st year.</t>
    </r>
  </si>
  <si>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</si>
  <si>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25-6170</t>
  </si>
  <si>
    <t>DLA - DCS</t>
  </si>
  <si>
    <t>Medical Services Program Coordinator</t>
  </si>
  <si>
    <t>25-6171</t>
  </si>
  <si>
    <t>Command Surgeon</t>
  </si>
  <si>
    <t>O4:O5:O6</t>
  </si>
  <si>
    <t>25-6172</t>
  </si>
  <si>
    <t>Command Occupational Health Nurse</t>
  </si>
  <si>
    <r>
      <rPr>
        <b/>
        <sz val="11"/>
        <color rgb="FF000000"/>
        <rFont val="Calibri"/>
        <family val="2"/>
        <scheme val="minor"/>
      </rPr>
      <t>25-6170, Length 1 year:</t>
    </r>
    <r>
      <rPr>
        <sz val="11"/>
        <color indexed="8"/>
        <rFont val="Calibri"/>
        <family val="2"/>
        <scheme val="minor"/>
      </rPr>
      <t xml:space="preserve">
Position is serving as a Medical Services Program Coordinator, operating as the project manager, COR/COTAR oversite, and Budget management under the Director of Safety and Occupational Health. Incumbent is a team leader for implementing data mining of the DLA Health System's electronic records and electronic reporting databases (ESAMS, DOEHRS-IH, etc.) and is responsible for overseeing the development of a data matrix and analytic tools to rapidly identify mission impacting hazards and provide analysis to enhance force and beneficiary health protection. Position requires work experience with use of large databases, statistics, familiarity with database structures and queries, and experience in tools and dashboards development. Must have knowledge of military medical data elements and military electronic Industrial Hygiene records, data warehouses, and targeted population outreach. Must be able to manage multiple projects and programs operating concurrently. The work performed requires professional competence in several fields in the public health sciences (epidemiology, biostatistics, statistical analytics, and medical informatics) and significant leadership qualities for serving as team lead and management of new or existing programs.
- Performs analyses of occupational medicine programs.
- Participates in establishing or recommending internal policy and procedures and in revising OMP goals and policies to incorporate state-of-the-art developments in occupational health and environmental medicine.
- Advises on the technical soundness and practical implications of a wide variety of documents submitted for review.
- Advises on diagnosis, treatment and management of occupational and environmental illnesses or injuries in individuals and populations.
- Assists in planning and conducting workshops and other professional training in occupational health.
- Develops, evaluates and recommends new methods and procedures for resolving occupational and environmental health problems and occupational health service delivery challenges.
Qualifications:  Applicant must have a: Active Secret Clearance.</t>
    </r>
  </si>
  <si>
    <r>
      <rPr>
        <b/>
        <sz val="11"/>
        <color rgb="FF000000"/>
        <rFont val="Calibri"/>
        <family val="2"/>
        <scheme val="minor"/>
      </rPr>
      <t>25-6171, Length 1 Year:</t>
    </r>
    <r>
      <rPr>
        <sz val="11"/>
        <color indexed="8"/>
        <rFont val="Calibri"/>
        <family val="2"/>
        <scheme val="minor"/>
      </rPr>
      <t xml:space="preserve">
As the Command Surgeon you will be the senior medical advisor to the DLA Director and leadership, responsible for health service support policy, plans, engagements, and exercises. You will also serve and the Public Health Emergency Officer for DLA and serves as the chief medical OIC, advising Commanders/Directors of Departments and staff on matters related to Occupational Health (OH) of personnel. Additionally, medical readiness, manning, and mission assurance for all DLA employees. You will be providing technical supervision for all medical service contracts and on medical related topic for DLA operations. Duties and responsibilities include, but are not limited to—
- Advising the DLA Director on the health of the agency.
- Determining the medical mission workload requirements.
- Developing, coordinating, and synchronizing health consultation services.
- Evaluating and interpreting medical statistical data.
- Recommending policies and determining requirements and priorities for MEDLOG Surge Contracts.
- Recommending medical evacuation policies and procedures.
- Developing policies, protocols, and procedures pertaining to the medical issues.
- Ensuring patient safety, quality assurance, infection control, and risk management programs are established and implemented.
- Planning for and implementing preventive medicine operations and facilitating health risk communications.
- Planning for and ensuring pre-and-post deployment health assessments are accomplished.
- Establishing and executing a medical surveillance program in accordance with DODD 6490.02E and MCM 0028-07.
- Establishing and executing an Occupational and Environmental Health surveillance program.
- Develop COOP and Support plans for humanitarian assistance, disaster relief, and medical response to weapons of mass destruction or terrorist incidents.
- Advising DLA Leadership on CBRN defensive actions.
- Providing consultations on special equipment and procedures required for health protection to accomplish the DLA operation in specific environments.
- Provide consultative support to DHA MEDLOG on Soldiers carried medical items.
- Recommending policy for supporting medically evacuating contaminated patients.
Qualifications:  Applicant must have a: Active Secret Clearance and an active medical license.</t>
    </r>
  </si>
  <si>
    <r>
      <rPr>
        <b/>
        <sz val="11"/>
        <color rgb="FF000000"/>
        <rFont val="Calibri"/>
        <family val="2"/>
        <scheme val="minor"/>
      </rPr>
      <t>25-6172, Length 1 Year:</t>
    </r>
    <r>
      <rPr>
        <sz val="11"/>
        <color indexed="8"/>
        <rFont val="Calibri"/>
        <family val="2"/>
        <scheme val="minor"/>
      </rPr>
      <t xml:space="preserve">
Maintains a comprehensive Occupational Health Program: Plans, develops, analyses, and reviews occupational health services and program requirements and determines impact on military and civilian personnel and public health. This requires formulating, analyzing revising, and implementing policies, procedures and best practices in accomplishing program goals and objectives in accordance with Federal, State and local laws (e.g., Occupational Safety Health Administration (OSHA) Act of 1970 - OSHA, Federal Employees Compensation Act- FECA, Department of Labor, Department of Transportation and the Nuclear Regulatory Commission statutes, etc.), and DoD guidance. Duties and responsibilities include, but are not limited to—
- Administers comprehensive occupational health programs, services and capabilities for military and civilian personnel in the work environment to include field operations, garrison, industrial and administrative sites.
-Provides occupational health services and medical treatment for non-occupational and occupational health illnesses and injuries IAW incumbents scope of employment, professional State Nursing License "scope of practice", and medical directives approved by a qualified, licensed physician.
-Reviews and evaluates data to determine the need for expanded occupational health services by participating on interdisciplinary teams involving safety, environmental and industrial hygiene related consultation visits, risk assessment surveys of organizations, facilities and work areas.
-Assists with Case Management Program. In coordination with the US Department of Labor (DOL) Regional OHN Consultant, NGB Regional Office of Workers Compensation Program (OWCP) Liaison, and the Director, Human Resources, serves as the local OHN Case Manager Consultant for ensuring development, evaluation, implementation and monitoring a comprehensive medical case management program for civilian employees who have an occupational health related injury or illness.
-Develops and maintains a Health Education/Counseling program.
-Establishes quality improvement monitoring systems and evaluating criteria. Participates in epidemiological investigations of hazard exposures. Conducts and oversees worksite visits with members of the safety, occupational health and industrial hygiene team.</t>
    </r>
  </si>
  <si>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</si>
  <si>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</si>
  <si>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</si>
  <si>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</si>
  <si>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</si>
  <si>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</si>
  <si>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</si>
  <si>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25-6190</t>
  </si>
  <si>
    <t>Security Education &amp;Training Awareness and Insider Threat Program Manager</t>
  </si>
  <si>
    <t>O2</t>
  </si>
  <si>
    <t>25-6191</t>
  </si>
  <si>
    <t>Logistics Management Specialist</t>
  </si>
  <si>
    <r>
      <rPr>
        <b/>
        <sz val="11"/>
        <color rgb="FF000000"/>
        <rFont val="Calibri"/>
        <family val="2"/>
        <scheme val="minor"/>
      </rPr>
      <t>25-6190, Length 1 year:</t>
    </r>
    <r>
      <rPr>
        <sz val="11"/>
        <color indexed="8"/>
        <rFont val="Calibri"/>
        <family val="2"/>
        <scheme val="minor"/>
      </rPr>
      <t xml:space="preserve">
Candidate will be responsible for managing the Naval Surface Warfare Center Philadelphia Division's (NSWCPD) Security Education &amp; Training Awareness Program as well as the Insider Threat Program. The selected will provide in-person initial security briefings to NSWCPD new hires, and track/manage annual security refresher training for command personnel. Will develop a robust security education plan for command wide implementation that includes continuous updates covering all security disciplines to include information, personnel, industrial and physical security.   In support of the NSWCPD Insider Threat Program, the selected will develop Insider Threat Instruction, develop processes to detect, deter, and respond to Insider Threat vulnerabilities, initiate an Insider Threat working group develop training package to insert into Annual Security refresher training, provide technical advice to NSWCPD personnel on all Insider Threat matters and conduct annual Physical Security and OPSEC Surveys. The selected will also be appointed as a Trusted Agent in order to process Common Access Card (CAC) requests for cleared contractor personnel supporting NSWCPD. Selected will interface with NSWCPD Contracting Officer Representatives and utilize the Mission Partner Sponsorship Web Application (MP ICAM) in support of streamlining CAC issuance.
</t>
    </r>
    <r>
      <rPr>
        <b/>
        <sz val="11"/>
        <color rgb="FF000000"/>
        <rFont val="Calibri"/>
        <family val="2"/>
        <scheme val="minor"/>
      </rPr>
      <t>Qualifications</t>
    </r>
    <r>
      <rPr>
        <sz val="11"/>
        <color indexed="8"/>
        <rFont val="Calibri"/>
        <family val="2"/>
        <scheme val="minor"/>
      </rPr>
      <t>:  Knowledge of DoD education requirements.</t>
    </r>
  </si>
  <si>
    <t>25-6194</t>
  </si>
  <si>
    <t>Wheeled Vehicle Mechanic</t>
  </si>
  <si>
    <r>
      <rPr>
        <b/>
        <sz val="11"/>
        <color rgb="FF000000"/>
        <rFont val="Calibri"/>
        <family val="2"/>
        <scheme val="minor"/>
      </rPr>
      <t>25-6194, Length 1 year:</t>
    </r>
    <r>
      <rPr>
        <sz val="11"/>
        <color indexed="8"/>
        <rFont val="Calibri"/>
        <family val="2"/>
        <scheme val="minor"/>
      </rPr>
      <t xml:space="preserve">
Service Member will serve as a wheeled vehicle mechanic for the United States Army Flight Training Detachment (USAFTD) - Peace Vanguard Program, a Singapore foreign military sales (FMS) program in Red Rock, AZ with 45 US Service Members, 56 Republic of Singapore Air Force (RSAF) Airmen, and 6 RSAF AH-64D Helicopters. 
Duties: Maintain rolling stock and ground support equipment (GSE) in support of USAFTD aviation maintenance operations and RSAF flight operations at Silver Bell Army Heliport. SM will support RSAF missions at off-site locations during aerial gunnery and exercises lasting from one to six weeks. One year of maintenance and transporting ammunition / HAZMAT experience preferred.
Applicants must possess proper military bearing, professional appearance, discipline, and the ability to work in a multicultural environment. Tour is for 365 days with an option to extend for an additional year.</t>
    </r>
  </si>
  <si>
    <t>25-6186</t>
  </si>
  <si>
    <t>Defense Finance and Accounting Service</t>
  </si>
  <si>
    <t>DFAS-IND-ZHP-Personnel Force Innovation (STO)</t>
  </si>
  <si>
    <t>PFI Coordinator/Recruiter</t>
  </si>
  <si>
    <t>Sanders, Robert A.</t>
  </si>
  <si>
    <r>
      <t xml:space="preserve">25-6186, Length 1 Year: 
</t>
    </r>
    <r>
      <rPr>
        <sz val="11"/>
        <color rgb="FF000000"/>
        <rFont val="Calibri"/>
        <family val="2"/>
        <scheme val="minor"/>
      </rPr>
      <t xml:space="preserve">Incumbent will work as a PFI Case Manager and coordinate ADOS-AC packets for order processing and will process and oversee order requests for Army and Air Force Reserve and Guard members. Primary responsibilities will be to maintain situational awareness of all assigned service members to provide answers to leadership concerning status of individuals from application to orders publication. Must have a great attention to detail and be customer service oriented. Speaks with senior military leaders up to and including General Officers and Senior Executive Service Leaders from throughout the Department of Defense. 
Must be able to PCS to and/or report daily to one of the locations listed below: 
DFAS Indianapolis, IN 
DFAS Cleveland, OH 
DFAS Columbus, OH 
DFAS Mark Center, Washington DC 
DFAS Limestone, ME 
DFAS Rome, NY 
DFAS Texarkana, AR 
Initial tour is for 1 year, extendable based on performance.
</t>
    </r>
    <r>
      <rPr>
        <b/>
        <sz val="11"/>
        <color rgb="FF000000"/>
        <rFont val="Calibri"/>
        <family val="2"/>
        <scheme val="minor"/>
      </rPr>
      <t>Qualifications</t>
    </r>
    <r>
      <rPr>
        <sz val="11"/>
        <color rgb="FF000000"/>
        <rFont val="Calibri"/>
        <family val="2"/>
        <scheme val="minor"/>
      </rPr>
      <t>: Experience with M4S, AROWS and AROWS-R and Tour of Duty as a Force Requester recommended but not required.</t>
    </r>
  </si>
  <si>
    <r>
      <rPr>
        <b/>
        <sz val="11"/>
        <color rgb="FF000000"/>
        <rFont val="Calibri"/>
        <family val="2"/>
        <scheme val="minor"/>
      </rPr>
      <t>25-6112, Length 3 Years:</t>
    </r>
    <r>
      <rPr>
        <sz val="11"/>
        <color indexed="8"/>
        <rFont val="Calibri"/>
        <family val="2"/>
        <scheme val="minor"/>
      </rPr>
      <t xml:space="preserve">
The incumbent of this position will serve as an INFOSEC System Administrator and will be responsible for (1) Analyzing software and hardware problems to determine cause of system and component failures, (2) Managing permissions, system configuration and resources, analyzing content of storage, setting up alerts and enforcing policies, (3) Ensuring that the life-cycle-replacement (LCR) of information and associated IT assets, to include collection, processing, storage and disposal, is effectively managed and integrated throughout the Command, (4) Serving as the liaison between various network owners\administrators for all IT matters within the SCIFs, (5) Applying Cybersecurity principles, policies, and procedures to ensure information systems are secure and reliable in accordance with DOD and DON Cyber Security policies, and (6) Ensuring that the life-cycle-replacement (LCR) of information and associated IT assets, to include collection, processing, storage and disposal, is effectively managed and integrated throughout the Command.</t>
    </r>
  </si>
  <si>
    <r>
      <rPr>
        <b/>
        <sz val="11"/>
        <color rgb="FF000000"/>
        <rFont val="Calibri"/>
        <family val="2"/>
        <scheme val="minor"/>
      </rPr>
      <t>25-6111, Length 1 Year:</t>
    </r>
    <r>
      <rPr>
        <sz val="11"/>
        <color indexed="8"/>
        <rFont val="Calibri"/>
        <family val="2"/>
        <scheme val="minor"/>
      </rPr>
      <t xml:space="preserve">
This position will work in the Human Recourses Division with a focus on customer interaction and satisfaction related to human resources and planning, policy and analysis services.
Specific tasking includes:
- Performs administrative support work that involves human resources knowledge of terminology, requirements, procedures, operations, functions, and regulatory policy and procedural requirements.
- Provides assistance to HR Specialists responsible for managing the SkillBridge, Personnel Force Innovation and other programs as necessary.
- Provides courteous and professional customer service to team members, managers, and program applicants.
- Provides suggestions on process improvements and refinement of HR products and services.
</t>
    </r>
    <r>
      <rPr>
        <b/>
        <sz val="11"/>
        <color rgb="FF000000"/>
        <rFont val="Calibri"/>
        <family val="2"/>
        <scheme val="minor"/>
      </rPr>
      <t>Qualifications</t>
    </r>
    <r>
      <rPr>
        <sz val="11"/>
        <color indexed="8"/>
        <rFont val="Calibri"/>
        <family val="2"/>
        <scheme val="minor"/>
      </rPr>
      <t>:
- Must possess at least a Secret clearance.
- Skilled in customer service and customer interaction.</t>
    </r>
  </si>
  <si>
    <r>
      <rPr>
        <b/>
        <sz val="11"/>
        <color rgb="FF000000"/>
        <rFont val="Calibri"/>
        <family val="2"/>
        <scheme val="minor"/>
      </rPr>
      <t xml:space="preserve">24-6222, Length 180 Days. </t>
    </r>
    <r>
      <rPr>
        <sz val="11"/>
        <color indexed="8"/>
        <rFont val="Calibri"/>
        <family val="2"/>
        <scheme val="minor"/>
      </rPr>
      <t xml:space="preserve">Maintain egress systems for multiple aircraft containing ACES II. Individual will be required to perform removals and installs of all egress equipment, perform time changes, as well as calendar inspections on systems. F-16 experience highly desired.
</t>
    </r>
    <r>
      <rPr>
        <b/>
        <sz val="11"/>
        <color rgb="FF000000"/>
        <rFont val="Calibri"/>
        <family val="2"/>
        <scheme val="minor"/>
      </rPr>
      <t>Qualifications</t>
    </r>
    <r>
      <rPr>
        <sz val="11"/>
        <color indexed="8"/>
        <rFont val="Calibri"/>
        <family val="2"/>
        <scheme val="minor"/>
      </rPr>
      <t>:  Individual must possess AFSC skill level 2A673 to qualify with ACES II fighter experience.</t>
    </r>
  </si>
  <si>
    <t xml:space="preserve">Mr. </t>
  </si>
  <si>
    <t>Rob</t>
  </si>
  <si>
    <t>Sanders</t>
  </si>
  <si>
    <t>robert.a.sanders36.civ@mail.mil</t>
  </si>
  <si>
    <t>Mr. Rob Sanders</t>
  </si>
  <si>
    <t>317-435-2379</t>
  </si>
  <si>
    <t>E4:E5:E6:E7:O1:O2:W1:W2:W3:W4:W5</t>
  </si>
  <si>
    <r>
      <rPr>
        <b/>
        <sz val="11"/>
        <color rgb="FF000000"/>
        <rFont val="Calibri"/>
        <family val="2"/>
        <scheme val="minor"/>
      </rPr>
      <t>25-6191, Length 1 year</t>
    </r>
    <r>
      <rPr>
        <sz val="11"/>
        <color indexed="8"/>
        <rFont val="Calibri"/>
        <family val="2"/>
        <scheme val="minor"/>
      </rPr>
      <t>: Overall the candidate will perform as the UTRE Logistics Management Specialist and is responsible for ensuring that equipment, supplies, and materials are delivered to the right places at the right times to support the UTRE mission at Keyport and Intermediate Maintenance Activities (IMAs) in Hawaii, AUTEC, and San Diego. As the NUWC representative for logistics management of NAVSEA UTRE material and equipment, the incumbent will: 1) Plan and coordinate procurement actions and supply chain processes, to include shipping, receiving, market research and ultimately ensuring that essential materials, supplies, and equipment are available when and where they are needed. 2) Track material conditions and serviceable materials to include assets being restored to serviceable condition, induction of repairable material, and disposal of non-repairable items. 3) Maintain and manage inventory levels in a logistics management system to include tracking the receipt, storage, and replenishment of repair parts, and distributing materials and kits to meet UTRE needs and surface ship, submarine, weapons, targets, and UUV range schedules. 4) Help plan, schedule, and establish priority for completion of work and provide oversight on administration of fund expenditures, repair contracts, and other naval activities repair progress. 5) Provide budget justification submittals, memoranda, correspondence and briefings as required. 6) Coordinate with contract personnel to help direct their actions, provide feedback on deliverables from external contracts, and help maintain accountability of this material and management of logistics support funds. 7) Maintain lifecycle awareness and be able to forecast needs based on current consumption and future order needs for DEPOT and IMA operations. May need to travel and/or participate in conferences and meetings at contractor plants or command levels as necessary. May be required to prepare and make oral presentations concerning all aspects of the program. Incumbent will be expected to meet and deal with all levels of management. Qualifications: Secret Clearance required.</t>
    </r>
  </si>
  <si>
    <t>25-6196</t>
  </si>
  <si>
    <t>Electronic technician, communication specialist</t>
  </si>
  <si>
    <t>E5:E6:E7:E8:E9:W1:W2</t>
  </si>
  <si>
    <t>25-6199</t>
  </si>
  <si>
    <t>USA-MAG-HQ</t>
  </si>
  <si>
    <t>SEA/SGM</t>
  </si>
  <si>
    <t>E9</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</si>
  <si>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</si>
  <si>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r>
      <rPr>
        <b/>
        <sz val="11"/>
        <color rgb="FF000000"/>
        <rFont val="Calibri"/>
        <family val="2"/>
        <scheme val="minor"/>
      </rPr>
      <t>25-6199, Length 420 days:</t>
    </r>
    <r>
      <rPr>
        <sz val="11"/>
        <color indexed="8"/>
        <rFont val="Calibri"/>
        <family val="2"/>
        <scheme val="minor"/>
      </rPr>
      <t xml:space="preserve">
Senior Enlisted Advisor (SGM) reports directly to the O6 Program Manager (PM) of the United States Army Military Assistance Group (USAMAG). Advises the PM on all program related matters such as Foreign Military Sales case development/execution and completion, training course development and all matters pertaining to solider care and discipline. Directly overseas the hiring and sponsorship of new soldiers. Conducts coordination/training visits with the Saudi Arabia Facility Security Forces. Visits Saudi Arabia training centers to validate training. Provides Senior Enlisted mentorship to all members of the HQ’s.
</t>
    </r>
    <r>
      <rPr>
        <b/>
        <sz val="11"/>
        <color rgb="FF000000"/>
        <rFont val="Calibri"/>
        <family val="2"/>
        <scheme val="minor"/>
      </rPr>
      <t>Preferred Qualifications:</t>
    </r>
    <r>
      <rPr>
        <sz val="11"/>
        <color indexed="8"/>
        <rFont val="Calibri"/>
        <family val="2"/>
        <scheme val="minor"/>
      </rPr>
      <t xml:space="preserve"> previous Brigade level CSM experience, previous experience with Security Cooperation, previous experience working in an Inter-Agency environment.  Applicants with only Battalion level CSM experience may be considered based on experiences. Must be able to maintain a Secret Clearance at all times. ***To be considered please add the following: ARB/SRB, MEDPROS IMR, Military Bio, Last 3 NCOERs, Last DA Form 1059, DA Form 705-TEST, DA Form 5500/5501 (if required), DD Form 3349 (if applicable), DA Form 5016 or NGB23, DA Form 1506, Security Clearance Verification Memo***
This is an unaccompanied PCS tour with HHG shipment. A valid Government Travel Credit Card (GTCC) is required for this tour.</t>
    </r>
  </si>
  <si>
    <t>25-6168</t>
  </si>
  <si>
    <t>IT Project Manager</t>
  </si>
  <si>
    <t>25-6180</t>
  </si>
  <si>
    <t>Senior Supply Sergeant</t>
  </si>
  <si>
    <t>25-6182</t>
  </si>
  <si>
    <t>Fuel Operations NCO</t>
  </si>
  <si>
    <t>Elmendorf AFB</t>
  </si>
  <si>
    <t>AK</t>
  </si>
  <si>
    <t>DCSA - PEO</t>
  </si>
  <si>
    <t>25-6202</t>
  </si>
  <si>
    <t>Supply/Parts Warehouse Inventory Assistant</t>
  </si>
  <si>
    <t>25-6203</t>
  </si>
  <si>
    <t>Plans and Operations Officer</t>
  </si>
  <si>
    <t>25-6210</t>
  </si>
  <si>
    <t>Accountant</t>
  </si>
  <si>
    <t>E5:E6:E7:E8:E9:O1:O2:O3</t>
  </si>
  <si>
    <t>25-6211</t>
  </si>
  <si>
    <t>USACE - Detroit District (LRE)</t>
  </si>
  <si>
    <t>Supervisory Engineer Officer-Quality Assurance Chief</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</si>
  <si>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</si>
  <si>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</si>
  <si>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</si>
  <si>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</si>
  <si>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25-6180, Length 2 Years:</t>
    </r>
    <r>
      <rPr>
        <sz val="11"/>
        <color indexed="8"/>
        <rFont val="Calibri"/>
        <family val="2"/>
        <scheme val="minor"/>
      </rPr>
      <t xml:space="preserve">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leadership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This opportunity is for a 2 year tour with an optional extension after the 1st year.</t>
    </r>
  </si>
  <si>
    <r>
      <rPr>
        <b/>
        <sz val="11"/>
        <color rgb="FF000000"/>
        <rFont val="Calibri"/>
        <family val="2"/>
        <scheme val="minor"/>
      </rPr>
      <t>25-6202, Length 61 Days:</t>
    </r>
    <r>
      <rPr>
        <sz val="11"/>
        <color indexed="8"/>
        <rFont val="Calibri"/>
        <family val="2"/>
        <scheme val="minor"/>
      </rPr>
      <t xml:space="preserve"> The Supply / Parts Warehouse Inventory Assistant is responsible for assisting Republic of Singapore Air Force (RSAF) logistics section complete 100% inventory. Assistant will receive a full orientation for inventory methods and procedures prior to executing duties. Assistants are responsible for completing all assigned inventory activities and providing accurate reporting. Key tasks include accurate physical inventory, completion of all inventory documents, and reporting any discrepancies to RSAF supply team. Supply specialist (92Y/A) preferred but require experience conducting inventories at a minimum. Augmentee Logistics Support: Responsible for augmenting United States Army Flight Training Detachment's (USAFTD) facilitation of the RSAF annual inventory. All augmentees will report directly to USAFTD personnel and work alongside RSAF supply team. Inventory assistants will receive daily targets in order to meet timelines. Warehouse is located at Silver Bell Army Heliport. Lodging, meals, and travel through DTS will be provided. Inventory activities will occur Monday - Saturday, 0900-1700. Applicants should possess proper military bearing, appearance, discipline, and the ability to work in a multicultural environment, as well as the motivation to work with their home unit to attain the required documentation for their application.</t>
    </r>
  </si>
  <si>
    <t>DLA Energy – HQ</t>
  </si>
  <si>
    <r>
      <rPr>
        <b/>
        <sz val="11"/>
        <color rgb="FF000000"/>
        <rFont val="Calibri"/>
        <family val="2"/>
        <scheme val="minor"/>
      </rPr>
      <t xml:space="preserve">25-6203, Length 1 Year: </t>
    </r>
    <r>
      <rPr>
        <sz val="11"/>
        <color indexed="8"/>
        <rFont val="Calibri"/>
        <family val="2"/>
        <scheme val="minor"/>
      </rPr>
      <t>The incumbent serves as the initial point of contact between DLA Energy, the major commands, the Service components, and federal agencies on Class III bulk fuel issues in support of DoD contingencies and global fuel operations. Acts as DLA Energy's crisis manager, analyzing international and domestic situations that may impact DLA Energy's mission throughout the world. Reviews the Operations Center's incoming classified and unclassified verbal and written communications, determines the required actions, and distributes action items to the appropriate DLA Energy Commodity Business Units (CBU). Channels critical information through the DLA Energy chain of command, ensuring DLA Energy and DLA Senior Staffs receive timely situational updates. Provides DLA Energy's "Customer Service" support for emergency fuel requirements, fuel quality issues, and Continuity of Operations (COOP) taskings/call downs. Accesses Internet sites to collect data needed to prepare briefings, reports and fact sheets. Tracks and validates command petroleum reports (REPOL). Utilizes Microsoft Access and Power Point to create recurring DLA Energy's Operation Director's, DLA J-4 and DLA Director's briefings. Briefs DLA Energy CBU directors and senior leadership. Develops and maintains spreadsheets, fact sheets, and specialty briefings as required. Tracks critical petroleum products from load out through delivery to bases throughout combat theatres of operations. Researches and compiles information and performs analysis to determine fuel availability to support DoD real-world and potential contingency operations. Works with CBU, DLA Energy Field Offices, JCS, Service Petroleum Office and Major Command action officers to ensure proactive energy logistics support and customer service is provided for operations, contingencies and exercises. Qualifications: Secret Clearance required, Desired: Advanced Petroleum Course, Desired: Assignments in Petroleum units; Petroleum and Water Officer-course (R8)</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</si>
  <si>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</si>
  <si>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r>
      <rPr>
        <b/>
        <sz val="11"/>
        <color rgb="FF000000"/>
        <rFont val="Calibri"/>
        <family val="2"/>
        <scheme val="minor"/>
      </rPr>
      <t>25-6211, Length 2 years:</t>
    </r>
    <r>
      <rPr>
        <sz val="11"/>
        <color indexed="8"/>
        <rFont val="Calibri"/>
        <family val="2"/>
        <scheme val="minor"/>
      </rPr>
      <t xml:space="preserve"> Will consider 12A Engineer Officer that is either a degreed engineer or a non-degreed engineer with major construction experience in the civilian sector. Chief of the Quality Assurance at the IPO (QA Team) with Major Duties: Ensure that Quality Assurance is achieved on the project by leading a team of 2 Lead Construction Control Representatives (ConReps), 6 ConReps grades 5 to 11, &amp; 3 US Army Reserve Non-Commissioned Officers (NCOs). Lead the ConReps to ensure enough coverage of Contractor operations so that Quality is ensured. This includes making personnel assignments, understanding the capabilities of individual team members, and assigning work according to skill, talent, and need. This includes working directly with the Contractor and the Contractor Quality Control Manager (QCM). Lead the ConReps to ensure the Contractor maintains safe operations. This includes working directly with the Contractor and the Contractor’s Site Safety Health Officer (SSHO). Ensure that there is adequate coverage of all necessary contractor operations to ensure quality is achieved by the QA Staff; Contractor will be working 7 days a week 24 hours per day during Mass Concrete placement. Mass Concrete placement will occur seasonally over 3 construction seasons. This may include the successful applicant working varying schedules as well, including beyond normal work hours including holidays and weekends. Review and recommend Approval to the COR for Contractor Critical Lift Plans for Crane Operations. Review and recommend Approval to the COR Contractor Storm Water Pollution Prevention Plans, Spill Response Containment plans, and participate in weekly SWPPP reviews. Participate in weekly SWPP walks and other inspections. Review and approve all Contractor Daily reports. Review all Quality Assurance Representative Daily Reports (ConRep Daily’s) and recommend signature to the COR. Coach and mentor ConReps on proper QA daily report writing. Review and recommend approval to the COR to sign and approve all QA Daily Reports. Ensure adequate Quality Control is achieved in all Contractor Operations using Quality Assurance reviews, inspections, and mentoring. Track and work to resolve all quality and safety deficiencies documented in the RMS.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</si>
  <si>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t>25-6213</t>
  </si>
  <si>
    <t>AIRCRAFT POWERPLANT REPAIRER (15B)</t>
  </si>
  <si>
    <t>E5</t>
  </si>
  <si>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QUALIFICATIONS: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</si>
  <si>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25-6077, Length 1 year:</t>
    </r>
    <r>
      <rPr>
        <sz val="11"/>
        <color indexed="8"/>
        <rFont val="Calibri"/>
        <family val="2"/>
        <scheme val="minor"/>
      </rPr>
      <t xml:space="preserve">
Candidate will serves as a Physical Security Specialist at the Naval Surface Warfare Center, Philadelphia Division located in Philadelphia, PA. The candidate independently develops, plans, and carries out the day-to-day operations related to the Physical Security of NSWCPD buildings and spaces. To accomplish this, the incumbent applies analytical ability, judgment, and substantial knowledge of a wide range of security concepts, principles, and practices. Position requires autonomy to develop and set policy and operating procedures required for the level of security needed to support this program. Candidate will evaluate the effectiveness of existing security practices, recommend the type of control requirements, procedures, and facilities needed; assure organization and contractor personnel are adhering to established policy and practices; and recommend appropriate action to correct deficiencies. In consultation with the Physical Security Officer, the incumbent determines the kind and extent of protection required for facilities, personnel, assets and information such as layout of the area, susceptibility to theft, susceptibility to fire, and similar considerations. On a random basis walks through facilities to identify and subsequently report security violations. Candidate will also be responsible for supporting the NSWCPD Pass &amp; ID office. Will be responsible or processing employee and visitor identification badges and all required administrative paperwork associated.
</t>
    </r>
    <r>
      <rPr>
        <b/>
        <sz val="11"/>
        <color rgb="FF000000"/>
        <rFont val="Calibri"/>
        <family val="2"/>
        <scheme val="minor"/>
      </rPr>
      <t>Qualifications</t>
    </r>
    <r>
      <rPr>
        <sz val="11"/>
        <color indexed="8"/>
        <rFont val="Calibri"/>
        <family val="2"/>
        <scheme val="minor"/>
      </rPr>
      <t>:  Knowledge of DoD physical security requirements.</t>
    </r>
  </si>
  <si>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</si>
  <si>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</si>
  <si>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E6</t>
  </si>
  <si>
    <t>25-6217</t>
  </si>
  <si>
    <t>Communications/IT NCO</t>
  </si>
  <si>
    <t>25-6218</t>
  </si>
  <si>
    <t>Business Management Officer</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</si>
  <si>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</si>
  <si>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</si>
  <si>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</si>
  <si>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</si>
  <si>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</si>
  <si>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</si>
  <si>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t>
    </r>
    <r>
      <rPr>
        <b/>
        <sz val="11"/>
        <color rgb="FF000000"/>
        <rFont val="Calibri"/>
        <family val="2"/>
        <scheme val="minor"/>
      </rPr>
      <t>Qualifications</t>
    </r>
    <r>
      <rPr>
        <sz val="11"/>
        <color indexed="8"/>
        <rFont val="Calibri"/>
        <family val="2"/>
        <scheme val="minor"/>
      </rPr>
      <t>: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</si>
  <si>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</si>
  <si>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r>
      <rPr>
        <b/>
        <sz val="11"/>
        <color rgb="FF000000"/>
        <rFont val="Calibri"/>
        <family val="2"/>
        <scheme val="minor"/>
      </rPr>
      <t xml:space="preserve">24-6245, Length 1 year: </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monitor surveillance equipment; conduct physical security checks; escort VIP and foreign visitors, and compile associated reports and documentation.
</t>
    </r>
    <r>
      <rPr>
        <b/>
        <sz val="11"/>
        <color rgb="FF000000"/>
        <rFont val="Calibri"/>
        <family val="2"/>
        <scheme val="minor"/>
      </rPr>
      <t xml:space="preserve">Qualifications: </t>
    </r>
    <r>
      <rPr>
        <sz val="11"/>
        <color indexed="8"/>
        <rFont val="Calibri"/>
        <family val="2"/>
        <scheme val="minor"/>
      </rPr>
      <t xml:space="preserve"> Must not have any disqualifying factors under the Lautenberg Amendment (Pub.L. 104–208, 18 U.S.C. § 922(g)), Uniform Code of Military Justice (UCMJ) violations in the past 3 years, or any pending or disqualifying civil or criminal actions.  Must be able to maintain qualification and arm with M-9, M-4, and Shotgun.</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</si>
  <si>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</si>
  <si>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</si>
  <si>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</si>
  <si>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</si>
  <si>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</si>
  <si>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</si>
  <si>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</si>
  <si>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</si>
  <si>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</si>
  <si>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</si>
  <si>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</si>
  <si>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</si>
  <si>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</si>
  <si>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</si>
  <si>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</si>
  <si>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</si>
  <si>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</si>
  <si>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</si>
  <si>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</si>
  <si>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</si>
  <si>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25-6240</t>
  </si>
  <si>
    <t>USTRANSCOM-SDDC-HQ</t>
  </si>
  <si>
    <t>Signal Operations Support NCO</t>
  </si>
  <si>
    <t>25-6241</t>
  </si>
  <si>
    <t>Senior Signal Operations Support NCO</t>
  </si>
  <si>
    <t>25-6242</t>
  </si>
  <si>
    <t>Information Technology NCO</t>
  </si>
  <si>
    <t>25-6243</t>
  </si>
  <si>
    <t>DFAS-IND-JFD-Disbursing Ops</t>
  </si>
  <si>
    <t>DEPUTY DISBURSING OFFICER</t>
  </si>
  <si>
    <t>25-6245</t>
  </si>
  <si>
    <t>GPMIC Joint Medical Planner</t>
  </si>
  <si>
    <t>25-6246</t>
  </si>
  <si>
    <t>Mail and Security Operations Specialist</t>
  </si>
  <si>
    <t>25-6247</t>
  </si>
  <si>
    <t>Financial Analyst</t>
  </si>
  <si>
    <t>E6:E7:E8:E9:O1:O2:O3:O4</t>
  </si>
  <si>
    <t>25-6248</t>
  </si>
  <si>
    <t>DFAS-IND-JFL-Military Pay Operations</t>
  </si>
  <si>
    <t>Military Pay Technician</t>
  </si>
  <si>
    <r>
      <rPr>
        <b/>
        <sz val="11"/>
        <color rgb="FF000000"/>
        <rFont val="Calibri"/>
        <family val="2"/>
        <scheme val="minor"/>
      </rPr>
      <t>25-6243, Length 1 Year:</t>
    </r>
    <r>
      <rPr>
        <sz val="11"/>
        <color indexed="8"/>
        <rFont val="Calibri"/>
        <family val="2"/>
        <scheme val="minor"/>
      </rPr>
      <t xml:space="preserve">
The position is responsible for fulfilling daily Deputy Disbursing Officer (DDO) actions for DSSNs 3801, 5570, 6355, and 6551. This includes, but is not fully limited to: verifying all negotiable instruments received by Central Disbursing Office are accounted for properly; approving OTCnet deposit transactions, validating ADS, CDS, and DDS databases are in balance prior to accepting cashier workload within the system, validating and processing Vouchers Awaiting Payment (VAPs), processing ITS payment transactions, and ensuring that proper internal controls are being followed.  Additionally, this position assists in researching and clearing Statements of Difference (SODs) and gathering documentation for various audit requests.
Qualifications:  Finance background and MOS/AFSC</t>
    </r>
  </si>
  <si>
    <r>
      <rPr>
        <b/>
        <sz val="11"/>
        <color rgb="FF000000"/>
        <rFont val="Calibri"/>
        <family val="2"/>
        <scheme val="minor"/>
      </rPr>
      <t>25-6245, Length 183 days:</t>
    </r>
    <r>
      <rPr>
        <sz val="11"/>
        <color indexed="8"/>
        <rFont val="Calibri"/>
        <family val="2"/>
        <scheme val="minor"/>
      </rPr>
      <t xml:space="preserve">
Will serve as a Joint Medical Planner to support Integrated CONUS Medical Operations Plan and support all NDAA FY25 Joint requirements.
</t>
    </r>
    <r>
      <rPr>
        <b/>
        <sz val="11"/>
        <color rgb="FF000000"/>
        <rFont val="Calibri"/>
        <family val="2"/>
        <scheme val="minor"/>
      </rPr>
      <t>Qualifications</t>
    </r>
    <r>
      <rPr>
        <sz val="11"/>
        <color indexed="8"/>
        <rFont val="Calibri"/>
        <family val="2"/>
        <scheme val="minor"/>
      </rPr>
      <t>:  Clearance:  Secret required.
Skill:  38F</t>
    </r>
  </si>
  <si>
    <r>
      <rPr>
        <b/>
        <sz val="11"/>
        <color rgb="FF000000"/>
        <rFont val="Calibri"/>
        <family val="2"/>
        <scheme val="minor"/>
      </rPr>
      <t>25-6248,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</si>
  <si>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</si>
  <si>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</si>
  <si>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25-6241, Length 1 year:</t>
    </r>
    <r>
      <rPr>
        <sz val="11"/>
        <color indexed="8"/>
        <rFont val="Calibri"/>
        <family val="2"/>
        <scheme val="minor"/>
      </rPr>
      <t xml:space="preserve">
Serves as the Senior Signal Operation Support NCO assigned to the G6 team supporting communications to the Surface Deployment and Distribution Command (SDDC) Commanding General and all staff elements.  Ensures comm NCOs assigned to support SDDC are trained to standard, and proficient in maintaining and operating all equipment needed to connect senior leadership, both in garrison and on travel.  Ensures a robust primary, alternate, contingency, and emergency (PACE) communications plan is in place.  Travels as needed to support requirements to deliver communications in support of port operations at SDDC Brigades and Battalions.  Leads assessments of communication equipment operations used to command and control at echelon across SDDC.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</si>
  <si>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</si>
  <si>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</si>
  <si>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t>
    </r>
    <r>
      <rPr>
        <b/>
        <sz val="11"/>
        <color rgb="FF000000"/>
        <rFont val="Calibri"/>
        <family val="2"/>
        <scheme val="minor"/>
      </rPr>
      <t>Qualifications</t>
    </r>
    <r>
      <rPr>
        <sz val="11"/>
        <color indexed="8"/>
        <rFont val="Calibri"/>
        <family val="2"/>
        <scheme val="minor"/>
      </rPr>
      <t>: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</si>
  <si>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25-6247, Lenth 1 Year:</t>
    </r>
    <r>
      <rPr>
        <sz val="11"/>
        <color indexed="8"/>
        <rFont val="Calibri"/>
        <family val="2"/>
        <scheme val="minor"/>
      </rPr>
      <t xml:space="preserve">
LOCATION - Open to most DCSA field offices (throughout CONUS)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
Applications must provide the following documents:
· Military Bio
· Professional Resume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</si>
  <si>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</si>
  <si>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</si>
  <si>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</si>
  <si>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</si>
  <si>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</si>
  <si>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</si>
  <si>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</si>
  <si>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25-6251</t>
  </si>
  <si>
    <t>DCSA - CSO</t>
  </si>
  <si>
    <t>Internal Controls &amp; Financial Policy Advisor</t>
  </si>
  <si>
    <t>25-6252</t>
  </si>
  <si>
    <t>25-6254</t>
  </si>
  <si>
    <t>Small Business Chief</t>
  </si>
  <si>
    <t>E6:E7:E8:O3:O4</t>
  </si>
  <si>
    <t>25-6258</t>
  </si>
  <si>
    <t>USACE - Mississippi Valley Division (MVD)</t>
  </si>
  <si>
    <t>Security Specialist</t>
  </si>
  <si>
    <t>E4</t>
  </si>
  <si>
    <t>Rock Island</t>
  </si>
  <si>
    <t>25-6259</t>
  </si>
  <si>
    <t>USACE - Los Angeles District (SPL)</t>
  </si>
  <si>
    <t>Public Affairs Specialist</t>
  </si>
  <si>
    <t>Los Angeles</t>
  </si>
  <si>
    <t>25-6260</t>
  </si>
  <si>
    <t>Contracting Officer Representative</t>
  </si>
  <si>
    <t>25-6263</t>
  </si>
  <si>
    <t>Ammo Guard</t>
  </si>
  <si>
    <t>25-6266</t>
  </si>
  <si>
    <t>Security Administration/Pass and ID Lead</t>
  </si>
  <si>
    <t>25-6267</t>
  </si>
  <si>
    <t>DFAS-IND-JFA-Expeditionary Support</t>
  </si>
  <si>
    <t>Accounting Technician</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</si>
  <si>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</si>
  <si>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25-6258, Length 1 Year:</t>
    </r>
    <r>
      <rPr>
        <sz val="11"/>
        <color indexed="8"/>
        <rFont val="Calibri"/>
        <family val="2"/>
        <scheme val="minor"/>
      </rPr>
      <t xml:space="preserve">
The Soldier would be expected to have exemplary military bearing and perform all reception, visitor control, and building access functions for the USACE Rock Island District Headquarters campus on Rock Island Arsenal; maintain the District's Real-Time Automated Personnel Information System (RAPIDS) and issue common access cards (CAC); issue and maintain accountability of Headquarters visitor badges; serve as the Security Office key control custodian; coordinate VIP access to the District Headquarters campus with Rock Island Arsenal security personnel; maintain the Security Office sharepoint portal; perform routine security checks of the Headquarters campus.
Qualifications:  Soldier must be computer literate; hold Secret clearance; and have exemplary military bearing. Experience as a DEERS verifying official, or as a key control custodian is desirable. Multiple MOS should be able to perform these duties to include 31B, 31E, 42A, and 25B.</t>
    </r>
  </si>
  <si>
    <r>
      <rPr>
        <b/>
        <sz val="11"/>
        <color rgb="FF000000"/>
        <rFont val="Calibri"/>
        <family val="2"/>
        <scheme val="minor"/>
      </rPr>
      <t>25-6263, Length 24 days:</t>
    </r>
    <r>
      <rPr>
        <sz val="11"/>
        <color indexed="8"/>
        <rFont val="Calibri"/>
        <family val="2"/>
        <scheme val="minor"/>
      </rPr>
      <t xml:space="preserve">
The ASP Ammo Guard is responsible for the accomplishment of duties in accordance with Army policies, procedures, directives and regulations. Performs the activities of ammunition handler responsible for storage, receipt, issue, shipment, processing of unit returns and repacking of ammunition items within the ASP of Class V ammunition items.
Augmentee Mission Support: Responsible for augmenting US Army unit operations during a joint gunnery exercise conducted by the United States Army Flight Training Detachment (USAFTD) and the Republic of Singapore Air Force (RASF). Primary duties will include providing ammunition guard while Peace Vanguard is off duty during a live fire exercise in Orchard Training Center located in Boise, Idaho. Additional duties as assigned. All augmentees will report directly to USAFTD personnel. Lodging will be provided for SMs outside a 50 mile radius of Orchard Training Center, meals are not provided, and travel through DTS will be required. Mission support will be on a 24-hour basis and will include night shifts. Applicants should possess proper military bearing, appearance, discipline, and the ability to work in a multicultural environment, as well as the motivation to work with their home unit to attain the required documentation for their application.
NOTE: All applicants must have an active GTC without an outstanding balance and green in MEDPROS</t>
    </r>
  </si>
  <si>
    <r>
      <rPr>
        <b/>
        <sz val="11"/>
        <color rgb="FF000000"/>
        <rFont val="Calibri"/>
        <family val="2"/>
        <scheme val="minor"/>
      </rPr>
      <t>25-6251, Length 1 Year:</t>
    </r>
    <r>
      <rPr>
        <sz val="11"/>
        <color indexed="8"/>
        <rFont val="Calibri"/>
        <family val="2"/>
        <scheme val="minor"/>
      </rPr>
      <t xml:space="preserve">
MULTIPLE LOCATIONS: QUANTICO, VA / Ft. MEADE, MD
Serve as an advisor to DCSA's Chief of Policy &amp; Risk Management on matters related to finance, accounting, budgeting, and cost analysis, and Risk Management and Internal Controls. Manage the implementation of internal controls on DSCA functions central to providing reasonable assurance of mission effectiveness, and the accuracy and reliability of the agency's financial reporting. Coordinate directly with the Office of the Chief Financial Officer (OCFO) to develop, coordinate, and adjudicate DCSA policy issuances for the effective operation of DCSA's Financial Management functions. Coordinate directly with DCSA Components for the designing, implementing, and testing of operational Internal Controls. 
DCSA's Policy &amp; Risk Management Programs administer the agency's policy framework and includes both Enterprise Risk Management and Risk Management &amp; Internal Controls to manage risk and provide reasonable assurance of mission success. 
*Civilian experience will be considered
</t>
    </r>
    <r>
      <rPr>
        <b/>
        <sz val="11"/>
        <color rgb="FF000000"/>
        <rFont val="Calibri"/>
        <family val="2"/>
        <scheme val="minor"/>
      </rPr>
      <t>Qualifications:</t>
    </r>
    <r>
      <rPr>
        <sz val="11"/>
        <color indexed="8"/>
        <rFont val="Calibri"/>
        <family val="2"/>
        <scheme val="minor"/>
      </rPr>
      <t xml:space="preserve">  Candidates should have demonstrated Joint or Major Command experience serving in a financial management function and have Defense Financial Manager and Government Financial Manager certifications, experience implementing Internal Controls, and Certified Risk Management Professional - Certification."
Applications must provide the following documents:
· Military Bio
· Professional Resume
· Last three evaluations</t>
    </r>
  </si>
  <si>
    <r>
      <rPr>
        <b/>
        <sz val="11"/>
        <color rgb="FF000000"/>
        <rFont val="Calibri"/>
        <family val="2"/>
        <scheme val="minor"/>
      </rPr>
      <t>25-6266, Length 1 Year:</t>
    </r>
    <r>
      <rPr>
        <sz val="11"/>
        <color indexed="8"/>
        <rFont val="Calibri"/>
        <family val="2"/>
        <scheme val="minor"/>
      </rPr>
      <t xml:space="preserve">
Candidate will serve as the Pass and ID Lead at the Naval Surface Warfare Philadelphia Division.  The Pass and ID Lead will report to the 105.2 Branch Head and the Security Director and will be responsible for the processing of NAVSEA employees and visitors.  Candidate will be responsible for downloading and processing visitor requests through DISS, creating access badges, access control,  and performing functions in the Security Management System (SMS).
</t>
    </r>
    <r>
      <rPr>
        <b/>
        <sz val="11"/>
        <color rgb="FF000000"/>
        <rFont val="Calibri"/>
        <family val="2"/>
        <scheme val="minor"/>
      </rPr>
      <t>Qualifications</t>
    </r>
    <r>
      <rPr>
        <sz val="11"/>
        <color indexed="8"/>
        <rFont val="Calibri"/>
        <family val="2"/>
        <scheme val="minor"/>
      </rPr>
      <t>:  Knowledge of DoD education requirements</t>
    </r>
  </si>
  <si>
    <r>
      <rPr>
        <b/>
        <sz val="11"/>
        <color rgb="FF000000"/>
        <rFont val="Calibri"/>
        <family val="2"/>
        <scheme val="minor"/>
      </rPr>
      <t>25-6010, Length 1 Year:</t>
    </r>
    <r>
      <rPr>
        <sz val="11"/>
        <color indexed="8"/>
        <rFont val="Calibri"/>
        <family val="2"/>
        <scheme val="minor"/>
      </rPr>
      <t xml:space="preserve">
Incumbent will be responsible for developing the annual training plan and overall strategy for workforce development activities and outcomes in the Energetics Production organization, including identification, development and implementation of pipeline workforce training, overseeing development and implementation of apprenticeship programs to support department needs in conjunction with the Smart workforce initiative; interfacing with external educational and business partners to develop training and internship opportunities; interfacing with senior command stakeholders for identified Smart Workforce initiatives; overseeing implementation of and participating in delivering the organizations leadership development at all levels (Team Leader - Department Head). Develop and implement steps for modernization of operational proficiency training and standards in conjunction with Smart Workforce initiatives. Conduct and delivery annual training program effectiveness evaluations. Facilitate instruction and coach, teach, mentor, employees responsible for implementation of initiatives related to workforce development, and leadership development.
</t>
    </r>
    <r>
      <rPr>
        <b/>
        <sz val="11"/>
        <color rgb="FF000000"/>
        <rFont val="Calibri"/>
        <family val="2"/>
        <scheme val="minor"/>
      </rPr>
      <t>Qualifications</t>
    </r>
    <r>
      <rPr>
        <sz val="11"/>
        <color indexed="8"/>
        <rFont val="Calibri"/>
        <family val="2"/>
        <scheme val="minor"/>
      </rPr>
      <t>:  Candidate must possess a Secret security clearance and Command/General Staff School (or equivalent) level education. Candidate must be skilled in collaborating effectively to provide professional briefings and have excellent written, verbal, and interpersonal communication skills. He/She must be skilled in developing and maintaining successful working relationships with internal and external stakeholders. Candidate must be able to independently organize, prioritize and manage multiple tasks.</t>
    </r>
  </si>
  <si>
    <r>
      <rPr>
        <b/>
        <sz val="11"/>
        <color rgb="FF000000"/>
        <rFont val="Calibri"/>
        <family val="2"/>
        <scheme val="minor"/>
      </rPr>
      <t>25-6267, Length 1 year:</t>
    </r>
    <r>
      <rPr>
        <sz val="11"/>
        <color indexed="8"/>
        <rFont val="Calibri"/>
        <family val="2"/>
        <scheme val="minor"/>
      </rPr>
      <t xml:space="preserve">
Serves as a Technician or Leads the work of Technicians engaged in processing TDY, Contingency and PSC claims relating to Casualty Travel.  Typical duties may include examining and auditing travel authorizations.  Other duties include providing devolution support to DFAS- RO Travel to include TDY and PSC travel claims.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</si>
  <si>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</si>
  <si>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</si>
  <si>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r>
      <rPr>
        <b/>
        <sz val="11"/>
        <color rgb="FF000000"/>
        <rFont val="Calibri"/>
        <family val="2"/>
        <scheme val="minor"/>
      </rPr>
      <t>25-6259, Length 1 Year:</t>
    </r>
    <r>
      <rPr>
        <sz val="11"/>
        <color indexed="8"/>
        <rFont val="Calibri"/>
        <family val="2"/>
        <scheme val="minor"/>
      </rPr>
      <t xml:space="preserve">
MOS : 46A / Public Affairs / AG
Service member will serve as a Public Affairs Officer, providing internal and external public affairs support to the District Chief, Public Affairs. The Public Affairs Officer will serve as principal communication advisor regarding the District's Military Construction; Formerly Used Defense Sites (FUDS); Department of Veterans Affairs (DVA); Base Realignment and Closure (BRAC); and Interagency and International Services (IIS) programs, providing public affairs and strategic communication advice and support in alignment with the commander's communication strategy and objectives, and the public affairs mission.  Public Affairs Specialist in one of the most complex districts in the USACE enterprise. Responsible for telling the district story. We have the largest Congressional delegation in the enterprise, executing wildfire debris removal in support of the Southern California Wildfires ($2.5B capacity), and deliver quality projects on time and within budget in 4 states (CA, NV, UT, AZ). The Public Affairs Officer will work with internal cross-functional teams to coordinate, synchronize, and assess communication strategies and efforts through the use of coordinated programs, plans, themes, messages and multimedia/VI products, ensuring program-level initiatives are aligned with District, Division and HQ USACE themes and messages, and will synchronize public affairs operations and activities with partners, stakeholders, and higher echelons as necessary.
</t>
    </r>
    <r>
      <rPr>
        <b/>
        <sz val="11"/>
        <color rgb="FF000000"/>
        <rFont val="Calibri"/>
        <family val="2"/>
        <scheme val="minor"/>
      </rPr>
      <t>Qualifications</t>
    </r>
    <r>
      <rPr>
        <sz val="11"/>
        <color indexed="8"/>
        <rFont val="Calibri"/>
        <family val="2"/>
        <scheme val="minor"/>
      </rPr>
      <t>:  MOS 46A</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</si>
  <si>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</si>
  <si>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</si>
  <si>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</si>
  <si>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</si>
  <si>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</si>
  <si>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</si>
  <si>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</si>
  <si>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</si>
  <si>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</si>
  <si>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</si>
  <si>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</si>
  <si>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</si>
  <si>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25-6274</t>
  </si>
  <si>
    <t>25-6275</t>
  </si>
  <si>
    <t>Public Affairs NCO</t>
  </si>
  <si>
    <t>E5:E6:O3:O4:W2:W3</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</si>
  <si>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</si>
  <si>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</si>
  <si>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</si>
  <si>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</si>
  <si>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</si>
  <si>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</si>
  <si>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</si>
  <si>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25-6275, Length 1 Year:</t>
    </r>
    <r>
      <rPr>
        <sz val="11"/>
        <color indexed="8"/>
        <rFont val="Calibri"/>
        <family val="2"/>
        <scheme val="minor"/>
      </rPr>
      <t xml:space="preserve">
Serves as a Public Affairs Mass Communication NCO with overall responsibility for planning, producing, editing and publishing photos, videos, stories, reels and multimedia content for web and social media to promote the U.S. Army Corps of Engineers Pittsburgh District mission regionally and nationally, to include the engineering and construction of the Kentucky Lock.
The Public Affairs NCO must be a self-motivated content producer who is a problem solver and critical thinker able to incorporate public affairs production into the Pittsburgh District's overall communication strategy. The NCO must be an experienced interpersonal communicator able to coordinate PA mission planning with other departments such as operations, engineering, construction, planning, executive office and emergency management, as needed.
The position requires public affairs members to perform CONUS TDY with less than a 30-day notice to produce photos, videos and stories that promote the Pittsburgh District's mission. Must have an active DVIDS account and showcase a portfolio of published work to show experience.
Applicants must interview and be selected by the Public Affairs Chief.
</t>
    </r>
    <r>
      <rPr>
        <b/>
        <sz val="11"/>
        <color rgb="FF000000"/>
        <rFont val="Calibri"/>
        <family val="2"/>
        <scheme val="minor"/>
      </rPr>
      <t>Qualifications</t>
    </r>
    <r>
      <rPr>
        <sz val="11"/>
        <color indexed="8"/>
        <rFont val="Calibri"/>
        <family val="2"/>
        <scheme val="minor"/>
      </rPr>
      <t>:  Desired certifications include: Mass Communication Foundations Course. Applicants must interview and be selected by the Public Affairs Chief.</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</si>
  <si>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</si>
  <si>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</si>
  <si>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25-6200</t>
  </si>
  <si>
    <t>DCSA – PEO – COS</t>
  </si>
  <si>
    <t>Admin NCO</t>
  </si>
  <si>
    <t>Farmers Branch</t>
  </si>
  <si>
    <t>25-6279</t>
  </si>
  <si>
    <t>DISA - SD512</t>
  </si>
  <si>
    <t>Operations Support</t>
  </si>
  <si>
    <t>25-6282</t>
  </si>
  <si>
    <t>Civil Engineer (Geotechnical)</t>
  </si>
  <si>
    <t>O2:O3:O4:O5:W3:W4:W5</t>
  </si>
  <si>
    <t>Jacksonville</t>
  </si>
  <si>
    <t>25-6283</t>
  </si>
  <si>
    <t>Civil Engineer</t>
  </si>
  <si>
    <t>O3:O4:W4:W5</t>
  </si>
  <si>
    <t>25-6284</t>
  </si>
  <si>
    <t>O3:O4:O5:W4:W5</t>
  </si>
  <si>
    <t>25-6285</t>
  </si>
  <si>
    <t>O4:O5:W5</t>
  </si>
  <si>
    <t>25-6286</t>
  </si>
  <si>
    <t>25-6287</t>
  </si>
  <si>
    <t>Lead Civil Engineer</t>
  </si>
  <si>
    <t>25-6288</t>
  </si>
  <si>
    <t>25-6289</t>
  </si>
  <si>
    <t>25-6290</t>
  </si>
  <si>
    <t>DISA - PEO Transport</t>
  </si>
  <si>
    <t>Chief, Joint Cyber Implementation Program</t>
  </si>
  <si>
    <r>
      <rPr>
        <b/>
        <sz val="11"/>
        <color rgb="FF000000"/>
        <rFont val="Calibri"/>
        <family val="2"/>
        <scheme val="minor"/>
      </rPr>
      <t>25-6290, Length 1 Year:</t>
    </r>
    <r>
      <rPr>
        <sz val="11"/>
        <color indexed="8"/>
        <rFont val="Calibri"/>
        <family val="2"/>
        <scheme val="minor"/>
      </rPr>
      <t xml:space="preserve">
Provide strategic joint leadership for the Joint Cyber Implementation Program (JCIP), an organization of highly specialized and geographically dispersed units across the continental United States deployed to upgrade and maintain the Department of Defense Information Network (DoDIN). Ensure JCIP mission readiness through coordination and partnership with multiple DoD agencies and develop and maintain partnerships within the Army and Air Force cyber community. Key Responsibilities include but are not limited to: Guide junior officers in effective human capital management and financial management in the areas of planning, programming, budgeting, and execution Report to the Implementations Center Chief and manage a Return on Investment metric that indicates that the JCIP team is providing a return on DoD dollars based on scope of mission Lead and provide operational direction for Army, Air Force, Navy and civilian personnel. Provide Project Management oversight for high visibility/profile projects with special needs. Orchestrate relevant facets of military personnel management, financial management, federal government administration, DoD agency operations, and to operate these elements to achieve and maintain mission effectiveness. Responsible for developing Senior Level briefings as required to provide status of JCIP operations or program status to include all elements of cost, schedule, and performance.  Supports IE4 process improvement initiatives to ensure JCIP equities are properly captured in the overall implementation efforts. Participates in meetings with IE4 Branch Chiefs to ensure issues affecting JCIP implementations are properly addressed and mitigated.
Qualifications:  Project Management Professional (PMP) desired but not required. Mastery of Project Management sufficient to make decisions or recommendations significantly changing, interpreting, or developing important policies or standardized operating procedures. Expert knowledge of the Budget, Non-Program IT Acquisition, and, Life-Cycle Replacement. Problem Solver. Excellent written and verbal communication. TS/SCI required.</t>
    </r>
  </si>
  <si>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</si>
  <si>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25-6200, Length 1 Year:</t>
    </r>
    <r>
      <rPr>
        <sz val="11"/>
        <color indexed="8"/>
        <rFont val="Calibri"/>
        <family val="2"/>
        <scheme val="minor"/>
      </rPr>
      <t xml:space="preserve">
MULTIPLE LOCATIONS: Farmer's Branch, TX / Ft. Meade, MD
Review and evaluate work products to ensure accuracy, completeness, and adherence to standards. Effectively communicate verbally and in writing with all levels of management, including leadership and external stakeholders. Analyze workforce needs and recommend solutions to align human capital, position descriptions, and resources with organizational goals. Ensure compliance with national security regulations by tracking and managing workforce certifications and resource allocations. Process and analyze large amounts of information, extracting key details and providing relevant administrative updates. Track and account for organizational property, including equipment and personnel. Manage a wide range of administrative tasks, including scheduling, planning, and prioritizing projects. Ensure adherence to organizational policies and procedures, including tracking and managing qualifications and training certifications.
Qualifications:  Secret clearance is required 
Civilian experience will be considered for this role. 
Has strong organizational and time management skills
Proficiency in Microsoft Office Suite
Experience with project management and event planning
Excellent written and verbal communication skills
Ability to work independently and as part of a team
Knowledge of workforce management principles and practices
Experience with national security regulations and procedures.
Applications must provide the following documents:
· Military Bio
· Professional Resume
· Last three evaluations</t>
    </r>
  </si>
  <si>
    <r>
      <rPr>
        <b/>
        <sz val="11"/>
        <color rgb="FF000000"/>
        <rFont val="Calibri"/>
        <family val="2"/>
        <scheme val="minor"/>
      </rPr>
      <t>25-6282, Length: 1 Year:</t>
    </r>
    <r>
      <rPr>
        <sz val="11"/>
        <color indexed="8"/>
        <rFont val="Calibri"/>
        <family val="2"/>
        <scheme val="minor"/>
      </rPr>
      <t xml:space="preserve">
Incumbent will complete analyses and technical designs for soil mechanics, material engineering, and foundations studies for civil works and water control construction. Conduct scientific studies of subsurface materials (soil and rock) for use in determining the suitability of these materials for the construction of embankment structures within the District. Incumbent will perform duties such as sample collecting, performing construction site visits, or field reconnaissance trips. Prepare detailed reports covering previous investigations and studies pertaining to soil mechanics as applicable to a particular job assignment and presents pertinent data from each report. Maintain personal contact with numerous planning, operating, engineering and construction representatives as well as with personnel from other agencies.
Qualifications:  Strong technical understanding of geotechnical engineering. P.E. License may be required based on grade determination.</t>
    </r>
  </si>
  <si>
    <r>
      <rPr>
        <b/>
        <sz val="11"/>
        <color rgb="FF000000"/>
        <rFont val="Calibri"/>
        <family val="2"/>
        <scheme val="minor"/>
      </rPr>
      <t>25-6283, Length 1 Year:</t>
    </r>
    <r>
      <rPr>
        <sz val="11"/>
        <color indexed="8"/>
        <rFont val="Calibri"/>
        <family val="2"/>
        <scheme val="minor"/>
      </rPr>
      <t xml:space="preserve">
Assists in the development and review of A-E Contract Scopes of Work (SOW), Requests for Proposal (RFP), Pre-negotiation Objective Memorandum (POM) and other applicable contract documents for assigned projects. Coordinates with and obtains input from Project Managers, Project Engineers, technical specialists, and local sponsors to determine types of services required to support the study or design effort. Compiles detailed descriptions of project features, compiles applicable design criteria, technical standards, and quality control requirements. Develops detailed Independent Government Estimates (IGE) to establish fair and reasonable prices for A-E services (for base IDIQ contracts as well as delivery/task orders).  Assists in acquisition planning and preparation of announcements for solicitation of A-E contracts; to include the acquisition of supplemental A-E services and technical support during construction.
Qualifications:  PG or PE is required</t>
    </r>
  </si>
  <si>
    <r>
      <rPr>
        <b/>
        <sz val="11"/>
        <color rgb="FF000000"/>
        <rFont val="Calibri"/>
        <family val="2"/>
        <scheme val="minor"/>
      </rPr>
      <t>25-6284, Length 1 year:</t>
    </r>
    <r>
      <rPr>
        <sz val="11"/>
        <color indexed="8"/>
        <rFont val="Calibri"/>
        <family val="2"/>
        <scheme val="minor"/>
      </rPr>
      <t xml:space="preserve">
Engineering Technical Expert &amp; Project Manager: Serves as the Engineering Division’s technical authority on civil and military project design, providing expertise to resolve design and construction challenges. Manages and coordinates design projects, working with Architect-Engineer firms and in-house teams to ensure successful execution.
Design &amp; Quality Control: Conducts engineering investigations, develops project scopes, and reviews plans, specifications, and cost estimates. Ensures designs meet technical requirements, policies, and quality standards through independent quality control and assurance reviews, including field inspections.
Contract &amp; Cost Management: Prepares government cost estimates, evaluates contractor proposals, and negotiates Architect-Engineer contracts. Manages contract modifications and change orders while resolving field discrepancies and disputes.
Reporting: Develops reports, briefings, and correspondence for leadership, sponsors, and contractors. Stays updated on industry advancements, evaluates new materials and techniques, and recommends process improvements.
Qualifications:  PE License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</si>
  <si>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</si>
  <si>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25-6286, Length 1 Year:</t>
    </r>
    <r>
      <rPr>
        <sz val="11"/>
        <color indexed="8"/>
        <rFont val="Calibri"/>
        <family val="2"/>
        <scheme val="minor"/>
      </rPr>
      <t xml:space="preserve">
Management: Manages and directs multi-disciplinary engineering teams, establishing schedules, budgets, and performance criteria. Coordinates planning, design, construction, and environmental considerations for projects of significant scope and complexity. Leads technical oversight during construction and ensures adherence to quality, cost, and schedule objectives. Reviews progress and provides expert guidance to resolve design challenges.
Quality Control &amp; Program Coordination: Implements corporate policies, regulations, and quality management processes throughout the design lifecycle. Monitors contract compliance, evaluates technical performance, and ensures constructability and adaptability of designs. Works closely with internal and external stakeholders, including HQUSACE and other agencies, to enforce quality standards and conduct design reviews.
Subject Matter Expertise &amp; Advisory Role: Acts as a technical expert, consulting with other USACE districts on design criteria, standard operating procedures, and engineering best practices. Reviews and refines standard designs, provides technical recommendations, and ensures compliance with evolving standards. Serves as a key liaison for technical inquiries and promotes the district’s engineering capabilities to external organizations.
Qualifications:  PE License Required.</t>
    </r>
  </si>
  <si>
    <r>
      <rPr>
        <b/>
        <sz val="11"/>
        <color rgb="FF000000"/>
        <rFont val="Calibri"/>
        <family val="2"/>
        <scheme val="minor"/>
      </rPr>
      <t>25-6289, Length 1 Year:</t>
    </r>
    <r>
      <rPr>
        <sz val="11"/>
        <color indexed="8"/>
        <rFont val="Calibri"/>
        <family val="2"/>
        <scheme val="minor"/>
      </rPr>
      <t xml:space="preserve">
Cost Estimation Expertise: Leads the development of construction cost estimates and methods for complex Civil Works and Military projects, including navigation, shore protection, flood control, and ecosystem restoration. Projects involve diverse infrastructure such as dams, levees, pump stations, and deep wells. Analyzes and explains cost engineering principles, project challenges, and constructibility issues.
Project Cost Analysis &amp; Dispute Resolution: Develops cost estimates throughout project phases, ensuring compliance with USACE policies and regulations. Evaluates technical data, addresses cost-related challenges, and defends government estimates in protests, claims, and contract negotiations. May serve as an expert witness in legal proceedings.
Project &amp; Program Management: Oversees project execution, ensuring cost-effective and high-quality results. Serves as the prime estimator on large-scale projects, integrating inputs from multiple disciplines. Monitors progress, resource needs, and potential risks while ensuring adherence to schedules and budgets.
</t>
    </r>
    <r>
      <rPr>
        <b/>
        <sz val="11"/>
        <color rgb="FF000000"/>
        <rFont val="Calibri"/>
        <family val="2"/>
        <scheme val="minor"/>
      </rPr>
      <t>Qualifications</t>
    </r>
    <r>
      <rPr>
        <sz val="11"/>
        <color indexed="8"/>
        <rFont val="Calibri"/>
        <family val="2"/>
        <scheme val="minor"/>
      </rPr>
      <t>:  PE License may be required.</t>
    </r>
  </si>
  <si>
    <r>
      <rPr>
        <b/>
        <sz val="11"/>
        <color rgb="FF000000"/>
        <rFont val="Calibri"/>
        <family val="2"/>
        <scheme val="minor"/>
      </rPr>
      <t>25-6288, Length 1 Year:</t>
    </r>
    <r>
      <rPr>
        <sz val="11"/>
        <color indexed="8"/>
        <rFont val="Calibri"/>
        <family val="2"/>
        <scheme val="minor"/>
      </rPr>
      <t xml:space="preserve">
Structural Engineer &amp; Design Lead: Responsible for developing structural designs for Civil Works Water Resource projects. Uses advanced civil and structural engineering knowledge to create preliminary and final designs. Reviews designs prepared by in-house teams and contracted architect-engineer firms.
Technical Reporting &amp; Documentation: Independently authors engineering reports detailing design rationale, structural characteristics, and alternative plans for proposed projects. Prepares General and Feature Design Memorandums for higher authority review.
Project Coordination &amp; Management: Acts as a technical manager, identifying project tasks, coordinating with design teams, and monitoring schedules and budgets to ensure execution. 
Construction Support &amp; Engineering Oversight: Provides Engineering During Construction (EDC) services, including shop drawing reviews, site observations, response to RFIs, resolution of contractor issues, and evaluation of value engineering proposals. Participates in coordination meetings to support successful project completion.
</t>
    </r>
    <r>
      <rPr>
        <b/>
        <sz val="11"/>
        <color rgb="FF000000"/>
        <rFont val="Calibri"/>
        <family val="2"/>
        <scheme val="minor"/>
      </rPr>
      <t>Qualifications</t>
    </r>
    <r>
      <rPr>
        <sz val="11"/>
        <color indexed="8"/>
        <rFont val="Calibri"/>
        <family val="2"/>
        <scheme val="minor"/>
      </rPr>
      <t>:  PE License may be required based on grade determination.</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</si>
  <si>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</si>
  <si>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</si>
  <si>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</si>
  <si>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25-6297</t>
  </si>
  <si>
    <t>Logistics Officer</t>
  </si>
  <si>
    <t>25-6298</t>
  </si>
  <si>
    <t>Emergency Management Planner</t>
  </si>
  <si>
    <t>E7:E8:O2:O3</t>
  </si>
  <si>
    <t>25-6300</t>
  </si>
  <si>
    <t>DCSA - EEO</t>
  </si>
  <si>
    <t>EEO Attorney/Advisor</t>
  </si>
  <si>
    <t>Quantico</t>
  </si>
  <si>
    <t>25-6301</t>
  </si>
  <si>
    <t>E5:E6:E7:E8:E9:O1:O2:O3:O4:O5:W1:W2:W3:W4:W5</t>
  </si>
  <si>
    <t>25-6303</t>
  </si>
  <si>
    <t>Seal Beach</t>
  </si>
  <si>
    <t>25-6304</t>
  </si>
  <si>
    <t>25-6305</t>
  </si>
  <si>
    <t>JMC-Tooele Army Depot</t>
  </si>
  <si>
    <t>Tooele</t>
  </si>
  <si>
    <t>25-6306</t>
  </si>
  <si>
    <t>Installation Security Guard</t>
  </si>
  <si>
    <t>25-6311</t>
  </si>
  <si>
    <t>E6:E7:E8:O1:O2:O3:W1:W2:W3:W4</t>
  </si>
  <si>
    <t>Pickstown</t>
  </si>
  <si>
    <t>SD</t>
  </si>
  <si>
    <t>25-6312</t>
  </si>
  <si>
    <r>
      <rPr>
        <b/>
        <sz val="11"/>
        <color rgb="FF000000"/>
        <rFont val="Calibri"/>
        <family val="2"/>
        <scheme val="minor"/>
      </rPr>
      <t>25-6297, Length 1 Year:</t>
    </r>
    <r>
      <rPr>
        <sz val="11"/>
        <color indexed="8"/>
        <rFont val="Calibri"/>
        <family val="2"/>
        <scheme val="minor"/>
      </rPr>
      <t xml:space="preserve">
Responsible for planning, developing, and directing logistics operations, integrating functions like supply, transportation, maintenance, and field services to support program delivery.  We have the largest Congressional delegation in the enterprise, executing wildfire debris removal in support of the Southern California Wildfires ($2.5B capacity), and deliver quality projects on time and within budget in 4 states (CA, NV, UT, AZ).</t>
    </r>
  </si>
  <si>
    <r>
      <rPr>
        <b/>
        <sz val="11"/>
        <color rgb="FF000000"/>
        <rFont val="Calibri"/>
        <family val="2"/>
        <scheme val="minor"/>
      </rPr>
      <t>25-6303, Length 1 Year:</t>
    </r>
    <r>
      <rPr>
        <sz val="11"/>
        <color indexed="8"/>
        <rFont val="Calibri"/>
        <family val="2"/>
        <scheme val="minor"/>
      </rPr>
      <t xml:space="preserve">
Provide Strategic and operational energy logistics sustainment of steady state and contingency operations in the Western Hemisphere (Continental United States (CONUS), Alaska, Canada,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~150 civilian and military personnel of DLA Energy Americas enabling them to accomplish their core functions of providing critical energy support to Department of Defense and Whole of Government in the Western Hemisphere for Homeland Defense and Disaster Response. IProvide Americas Command Group, Staff and Americas Regional Commands support for administrative and internal operations.  Manage all civilian coordination for staffing and submission of awards (Individual and Team Awards) and administrative actions as directed by Americas Command Group (Commander, Deputy, Director Ops Support and Executive Officer).  Coordinate with GSA facilities personnel (La Branch Federal Bldg) for facilities support for emergent request for reported malfunctions or fumigation within scope of GSA provided facilities maintenance services.  Manage the issue and recovery of La Branch Federal building employee and visitor badges required for access to the Federal Building.  Maintain adequate administrative supplies in support of Americas Command Group/Staff.  Assist the Americas Executive Officer in the coordination, staffing and responses for internal and external taskers and request for information.</t>
    </r>
  </si>
  <si>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</si>
  <si>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</si>
  <si>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25-6311, Length 179 days</t>
    </r>
    <r>
      <rPr>
        <sz val="11"/>
        <color indexed="8"/>
        <rFont val="Calibri"/>
        <family val="2"/>
        <scheme val="minor"/>
      </rPr>
      <t xml:space="preserve">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</si>
  <si>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25-6298, Length 1 Year:</t>
    </r>
    <r>
      <rPr>
        <sz val="11"/>
        <color indexed="8"/>
        <rFont val="Calibri"/>
        <family val="2"/>
        <scheme val="minor"/>
      </rPr>
      <t xml:space="preserve">
Develops, maintains, and reviews emergency plans, coordinating with various agencies to ensure preparedness and response to natural and man-made disasters, focusing on public works and engineering support for program delivery. We have the largest Congressional delegation in the enterprise, executing wildfire debris removal in support of the Southern California Wildfires ($2.5B capacity), and deliver quality projects on time and within budget in 4 states (CA, NV, UT, AZ).
</t>
    </r>
    <r>
      <rPr>
        <b/>
        <sz val="11"/>
        <color rgb="FF000000"/>
        <rFont val="Calibri"/>
        <family val="2"/>
        <scheme val="minor"/>
      </rPr>
      <t>Qualifications</t>
    </r>
    <r>
      <rPr>
        <sz val="11"/>
        <color indexed="8"/>
        <rFont val="Calibri"/>
        <family val="2"/>
        <scheme val="minor"/>
      </rPr>
      <t>:  Branch immaterial but needs planning experience at the Battalion level (at a minimum).</t>
    </r>
  </si>
  <si>
    <r>
      <rPr>
        <b/>
        <sz val="11"/>
        <color rgb="FF000000"/>
        <rFont val="Calibri"/>
        <family val="2"/>
        <scheme val="minor"/>
      </rPr>
      <t>25-6300, Length 1 Year:</t>
    </r>
    <r>
      <rPr>
        <sz val="11"/>
        <color indexed="8"/>
        <rFont val="Calibri"/>
        <family val="2"/>
        <scheme val="minor"/>
      </rPr>
      <t xml:space="preserve">
OEEO attorneys work on all stages of the federal sector discrimination complaint process to ensure fair and equitable employment practices. This includes counseling aggrieved individuals at the informal stage, investigating formal complaints of discrimination, review ROI's and complete legal efficiencies and also writing final agency decisions on the merits of an EEO complaint. 
Core components:
• Investigating EEO Complaints
• Providing Legal Advice: Advising employer and employees on EEO laws, regulations, and best practices, ensuring compliance with relevant legislation. 
• Developing and Implementing EEO Programs
• Mediation and Dispute Resolution: Facilitating mediation and alternative dispute resolution processes to resolve EEO disputes efficiently and effectively. 
• Compliance Audits: Conducting audits to identify potential EEO issues and recommend corrective actions. 
• Analyzing Data: Analyzing EEO data to identify trends and patterns, and to inform EEO strategies.
• Drafting and Reviewing Documents: Drafting and reviewing EEO-related policies, procedures, and legal documents. 
• Training and Education: training and education to employees and management to promote understanding and prevent discrimination. 
**Civilian experience will be considered for this position.
</t>
    </r>
    <r>
      <rPr>
        <b/>
        <sz val="11"/>
        <color rgb="FF000000"/>
        <rFont val="Calibri"/>
        <family val="2"/>
        <scheme val="minor"/>
      </rPr>
      <t>Qualifications</t>
    </r>
    <r>
      <rPr>
        <sz val="11"/>
        <color indexed="8"/>
        <rFont val="Calibri"/>
        <family val="2"/>
        <scheme val="minor"/>
      </rPr>
      <t>:  • Strong understanding of EEO laws, regulations, and case law .
• Excellent analytical, problem-solving, and communication skills .
• Ability to conduct thorough investigations and gather evidence .
• Strong negotiation and mediation skills
• Ability to work independently and as part of a team .
• Experience in developing and implementing EEO programs and policies .
• Experience in training and educating employees on EEO issues
*Minimum clearance required: Secret Clearance.</t>
    </r>
  </si>
  <si>
    <r>
      <rPr>
        <b/>
        <sz val="11"/>
        <color rgb="FF000000"/>
        <rFont val="Calibri"/>
        <family val="2"/>
        <scheme val="minor"/>
      </rPr>
      <t xml:space="preserve">25-6305, Length 180 days:  </t>
    </r>
    <r>
      <rPr>
        <sz val="11"/>
        <color indexed="8"/>
        <rFont val="Calibri"/>
        <family val="2"/>
        <scheme val="minor"/>
      </rPr>
      <t xml:space="preserve">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t>
    </r>
    <r>
      <rPr>
        <b/>
        <sz val="11"/>
        <color rgb="FF000000"/>
        <rFont val="Calibri"/>
        <family val="2"/>
        <scheme val="minor"/>
      </rPr>
      <t>Qualifications</t>
    </r>
    <r>
      <rPr>
        <sz val="11"/>
        <color indexed="8"/>
        <rFont val="Calibri"/>
        <family val="2"/>
        <scheme val="minor"/>
      </rPr>
      <t>:  MOS: 11B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Applications must provide the following documents:
· Military Bio
· Professional Resume
· Soldier Talent Profile or Career Data Brief 
· DA705/5500 or Fitness Report
· Last three evaluations</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</si>
  <si>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</si>
  <si>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</si>
  <si>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r>
      <rPr>
        <b/>
        <sz val="11"/>
        <color rgb="FF000000"/>
        <rFont val="Calibri"/>
        <family val="2"/>
        <scheme val="minor"/>
      </rPr>
      <t>25-6304, Length 1 Year:</t>
    </r>
    <r>
      <rPr>
        <sz val="11"/>
        <color indexed="8"/>
        <rFont val="Calibri"/>
        <family val="2"/>
        <scheme val="minor"/>
      </rPr>
      <t xml:space="preserv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
</t>
    </r>
    <r>
      <rPr>
        <b/>
        <sz val="11"/>
        <color rgb="FF000000"/>
        <rFont val="Calibri"/>
        <family val="2"/>
        <scheme val="minor"/>
      </rPr>
      <t>Qualifications</t>
    </r>
    <r>
      <rPr>
        <sz val="11"/>
        <color indexed="8"/>
        <rFont val="Calibri"/>
        <family val="2"/>
        <scheme val="minor"/>
      </rPr>
      <t>:  MOS: 31B  AFSC: 3P0X1
Applications must provide the following documents:
· Military Bio
· Professional Resume
· Soldier Talent Profile 
· DA705/5500
· Last three evaluations (if applicable)</t>
    </r>
  </si>
  <si>
    <t>25-6236</t>
  </si>
  <si>
    <t>Splunk Developer</t>
  </si>
  <si>
    <t>25-6313</t>
  </si>
  <si>
    <t>IT Management (INFOSEC)</t>
  </si>
  <si>
    <t>E6:E7:O3:W2</t>
  </si>
  <si>
    <t>25-6314</t>
  </si>
  <si>
    <t>Cybersecurity Specialist</t>
  </si>
  <si>
    <t>25-6315</t>
  </si>
  <si>
    <t>Network Security Engineer</t>
  </si>
  <si>
    <t>E5:E6:E7:W2:W3:W4</t>
  </si>
  <si>
    <t>25-6318</t>
  </si>
  <si>
    <t>25-6321</t>
  </si>
  <si>
    <t>Supply Technician</t>
  </si>
  <si>
    <t>E5:E6:E7:W1</t>
  </si>
  <si>
    <t>25-6322</t>
  </si>
  <si>
    <t>Cloud Administrator</t>
  </si>
  <si>
    <t>E5:E6:E7:E8:E9:O1:O2:O3:W1:W2:W3:W4:W5</t>
  </si>
  <si>
    <t>25-6323</t>
  </si>
  <si>
    <t>USACE - Wilmington District (SAW)</t>
  </si>
  <si>
    <t>Operations Officer</t>
  </si>
  <si>
    <t>Asheville</t>
  </si>
  <si>
    <t>NC</t>
  </si>
  <si>
    <t>25-6331</t>
  </si>
  <si>
    <t>Electronic Exploitation Support Technician</t>
  </si>
  <si>
    <t>25-6333</t>
  </si>
  <si>
    <t>Operations Assistant</t>
  </si>
  <si>
    <r>
      <rPr>
        <b/>
        <sz val="11"/>
        <color rgb="FF000000"/>
        <rFont val="Calibri"/>
        <family val="2"/>
        <scheme val="minor"/>
      </rPr>
      <t>25-6322, Length 1 Year:</t>
    </r>
    <r>
      <rPr>
        <sz val="11"/>
        <color indexed="8"/>
        <rFont val="Calibri"/>
        <family val="2"/>
        <scheme val="minor"/>
      </rPr>
      <t xml:space="preserve">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t>
    </r>
  </si>
  <si>
    <r>
      <rPr>
        <b/>
        <sz val="11"/>
        <color rgb="FF000000"/>
        <rFont val="Calibri"/>
        <family val="2"/>
        <scheme val="minor"/>
      </rPr>
      <t>25-6315, Length 1 Year:</t>
    </r>
    <r>
      <rPr>
        <sz val="11"/>
        <color indexed="8"/>
        <rFont val="Calibri"/>
        <family val="2"/>
        <scheme val="minor"/>
      </rPr>
      <t xml:space="preserve">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t>
    </r>
  </si>
  <si>
    <r>
      <rPr>
        <b/>
        <sz val="11"/>
        <color rgb="FF000000"/>
        <rFont val="Calibri"/>
        <family val="2"/>
        <scheme val="minor"/>
      </rPr>
      <t>25-6314, Length 1 Year:</t>
    </r>
    <r>
      <rPr>
        <sz val="11"/>
        <color indexed="8"/>
        <rFont val="Calibri"/>
        <family val="2"/>
        <scheme val="minor"/>
      </rPr>
      <t xml:space="preserve">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t>
    </r>
  </si>
  <si>
    <r>
      <rPr>
        <b/>
        <sz val="11"/>
        <color rgb="FF000000"/>
        <rFont val="Calibri"/>
        <family val="2"/>
        <scheme val="minor"/>
      </rPr>
      <t>25-6313, Length 1 Year</t>
    </r>
    <r>
      <rPr>
        <sz val="11"/>
        <color indexed="8"/>
        <rFont val="Calibri"/>
        <family val="2"/>
        <scheme val="minor"/>
      </rPr>
      <t xml:space="preserve">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t>
    </r>
  </si>
  <si>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</si>
  <si>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r>
      <rPr>
        <b/>
        <sz val="11"/>
        <color rgb="FF000000"/>
        <rFont val="Calibri"/>
        <family val="2"/>
        <scheme val="minor"/>
      </rPr>
      <t>25-6321, 1 Year:</t>
    </r>
    <r>
      <rPr>
        <sz val="11"/>
        <color indexed="8"/>
        <rFont val="Calibri"/>
        <family val="2"/>
        <scheme val="minor"/>
      </rPr>
      <t xml:space="preserve">
Requesting to fill a Supply Technician GS-2005-07. Position will be preforming duties related to the accountability requisition, receipt, issue, and transfer of depot owned expendable and non-expendable property to include maintenance of a variety of automated and manual property records, statement of charges, inventory adjustment reports and property disposal documents. Established and maintains schedule of sensitive annual inventories of individual property book accounts then electronically create and distributes them, assures inventories are accomplished on a timely basis and in accordance with currently regulatory requirements. 
Responsible for updating databases and enters data into multiple databases. Assists property book officer with auditing property transactions to assure compliance with regulatory requirements and proper justifications.
They will be required to have thorough knowledge of supply regulations, policies, procedures, and instructions applicable to the assignment. Uses intensive knowledge of local supply requirements to ensure supply support for overhaul, repair, or other operations for items requiring special handling.
Qualifications:  Candidate must have strong organizational skills and customer service.
Applications must provide the following documents:
· Military Bio
· Professional Resume
· Soldier Talent Profile
· Last three evaluations</t>
    </r>
  </si>
  <si>
    <r>
      <rPr>
        <b/>
        <sz val="11"/>
        <color rgb="FF000000"/>
        <rFont val="Calibri"/>
        <family val="2"/>
        <scheme val="minor"/>
      </rPr>
      <t>25-6331, Length 1 Year:</t>
    </r>
    <r>
      <rPr>
        <sz val="11"/>
        <color indexed="8"/>
        <rFont val="Calibri"/>
        <family val="2"/>
        <scheme val="minor"/>
      </rPr>
      <t xml:space="preserve">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t>
    </r>
  </si>
  <si>
    <r>
      <rPr>
        <b/>
        <sz val="11"/>
        <color rgb="FF000000"/>
        <rFont val="Calibri"/>
        <family val="2"/>
        <scheme val="minor"/>
      </rPr>
      <t>25-6333, Length 1 year:</t>
    </r>
    <r>
      <rPr>
        <sz val="11"/>
        <color indexed="8"/>
        <rFont val="Calibri"/>
        <family val="2"/>
        <scheme val="minor"/>
      </rPr>
      <t xml:space="preserve">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t>
    </r>
  </si>
  <si>
    <r>
      <rPr>
        <b/>
        <sz val="11"/>
        <color rgb="FF000000"/>
        <rFont val="Calibri"/>
        <family val="2"/>
        <scheme val="minor"/>
      </rPr>
      <t>25-6318, Length 1 Year:</t>
    </r>
    <r>
      <rPr>
        <sz val="11"/>
        <color indexed="8"/>
        <rFont val="Calibri"/>
        <family val="2"/>
        <scheme val="minor"/>
      </rPr>
      <t xml:space="preserve">
Develop comprehensive project scopes that address military and industrial considerations. Act as the primary technical resource, resolving conflicts between project sub-elements. Oversee on-the-job training for junior engineers and new employees. Coordinate data and resource collection with military commands, installation, state, and federal transportation agencies, as well as industry organizations. Prepare detailed reports documenting recommendations and providing guidance for implementation. Represent the Department of Defense in discussions with military, state, and industry stakeholders on deployment planning and transportation systems. Lead literature research to adapt technical publications for military deployment scenarios.
Qualifications:  SECRET clearance required</t>
    </r>
  </si>
  <si>
    <r>
      <rPr>
        <b/>
        <sz val="11"/>
        <color rgb="FF000000"/>
        <rFont val="Calibri"/>
        <family val="2"/>
        <scheme val="minor"/>
      </rPr>
      <t>25-6236, Length 1 year:</t>
    </r>
    <r>
      <rPr>
        <sz val="11"/>
        <color indexed="8"/>
        <rFont val="Calibri"/>
        <family val="2"/>
        <scheme val="minor"/>
      </rPr>
      <t xml:space="preserve">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</si>
  <si>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IN, VA, AR, NY, 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</si>
</sst>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indexed="8"/>
      <name val="Calibri"/>
      <family val="2"/>
      <scheme val="minor"/>
    </font>
    <font>
      <sz val="11"/>
      <color theme="1"/>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77">
    <xf numFmtId="0" fontId="0" fillId="0" borderId="0" xfId="0"/>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wrapText="1" indent="1"/>
    </xf>
    <xf numFmtId="0" fontId="11" fillId="0" borderId="0" xfId="0" applyFont="1"/>
    <xf numFmtId="0" fontId="9" fillId="4" borderId="0" xfId="0" applyFont="1" applyFill="1" applyAlignment="1">
      <alignment vertical="center" wrapText="1"/>
    </xf>
    <xf numFmtId="0" fontId="12" fillId="4" borderId="0" xfId="0" applyFont="1" applyFill="1" applyAlignment="1">
      <alignment vertical="center" wrapText="1"/>
    </xf>
    <xf numFmtId="0" fontId="13" fillId="0" borderId="0" xfId="0" applyFont="1" applyAlignment="1">
      <alignment horizontal="center" vertical="top"/>
    </xf>
    <xf numFmtId="0" fontId="15" fillId="0" borderId="1" xfId="0" applyFont="1" applyBorder="1" applyAlignment="1">
      <alignment vertical="top" wrapText="1"/>
    </xf>
    <xf numFmtId="0" fontId="15" fillId="0" borderId="0" xfId="0" applyFont="1" applyAlignment="1">
      <alignment vertical="top" wrapText="1"/>
    </xf>
    <xf numFmtId="0" fontId="3"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6"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3" fillId="6" borderId="0" xfId="0" applyFont="1" applyFill="1"/>
    <xf numFmtId="0" fontId="0" fillId="6" borderId="0" xfId="0" applyFill="1"/>
    <xf numFmtId="0" fontId="0" fillId="6" borderId="0" xfId="0" applyFill="1" applyAlignment="1">
      <alignment horizontal="left" vertical="top"/>
    </xf>
    <xf numFmtId="0" fontId="3" fillId="5" borderId="0" xfId="0" applyFont="1" applyFill="1" applyAlignment="1">
      <alignment horizontal="left" vertical="top" wrapText="1"/>
    </xf>
    <xf numFmtId="0" fontId="3"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6" fillId="2" borderId="0" xfId="0" applyFont="1" applyFill="1" applyAlignment="1">
      <alignment horizontal="left" vertical="top"/>
    </xf>
    <xf numFmtId="0" fontId="17" fillId="2" borderId="0" xfId="0" applyFont="1" applyFill="1" applyAlignment="1">
      <alignment horizontal="left" vertical="top" wrapText="1"/>
    </xf>
    <xf numFmtId="0" fontId="16" fillId="2" borderId="0" xfId="0" applyFont="1" applyFill="1" applyAlignment="1">
      <alignment vertical="top" wrapText="1"/>
    </xf>
    <xf numFmtId="0" fontId="16"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3" fillId="7" borderId="0" xfId="0" applyFont="1" applyFill="1" applyAlignment="1">
      <alignment horizontal="center" vertical="center"/>
    </xf>
    <xf numFmtId="0" fontId="0" fillId="7" borderId="0" xfId="0" applyFill="1"/>
    <xf numFmtId="0" fontId="3" fillId="7" borderId="0" xfId="0" applyFont="1" applyFill="1"/>
    <xf numFmtId="0" fontId="16" fillId="0" borderId="0" xfId="0" applyFont="1" applyFill="1" applyAlignment="1">
      <alignment horizontal="left" vertical="top"/>
    </xf>
    <xf numFmtId="0" fontId="17" fillId="0" borderId="0" xfId="0" applyFont="1" applyFill="1" applyAlignment="1">
      <alignment horizontal="left" vertical="top" wrapText="1"/>
    </xf>
    <xf numFmtId="0" fontId="16" fillId="0" borderId="0" xfId="0" applyFont="1" applyFill="1" applyAlignment="1">
      <alignment vertical="top" wrapText="1"/>
    </xf>
    <xf numFmtId="0" fontId="16" fillId="0" borderId="0" xfId="0" applyFont="1" applyFill="1" applyAlignment="1">
      <alignment vertical="top"/>
    </xf>
    <xf numFmtId="0" fontId="0" fillId="0" borderId="0" xfId="0" applyFill="1" applyAlignment="1">
      <alignment horizontal="left" vertical="top"/>
    </xf>
    <xf numFmtId="0" fontId="4" fillId="3" borderId="1" xfId="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15"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7" fillId="0" borderId="1" xfId="0" applyFont="1" applyBorder="1" applyAlignment="1">
      <alignment horizontal="lef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3" fillId="0" borderId="0" xfId="0" applyFont="1"/>
    <xf numFmtId="0" fontId="1" fillId="0" borderId="1" xfId="0" applyFont="1" applyFill="1" applyBorder="1" applyAlignment="1">
      <alignment horizontal="left" vertical="top" wrapText="1"/>
    </xf>
    <xf numFmtId="0" fontId="3" fillId="0" borderId="1" xfId="0" applyFont="1" applyBorder="1" applyAlignment="1">
      <alignment vertical="top"/>
    </xf>
    <xf numFmtId="0" fontId="3" fillId="6" borderId="0" xfId="0" applyFont="1" applyFill="1" applyAlignment="1">
      <alignment horizontal="left" vertical="top"/>
    </xf>
  </cellXfs>
  <cellStyles count="2">
    <cellStyle name="Hyperlink" xfId="1" builtinId="8"/>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tania.a.cousineau.mil@mail.mil;%20dfas.indianapolis-in.zh.mbx.pfi@mail.mil?subject=Applicant%20for%20NSWC-Indian%20Head%20City%20Position%2023-6489&amp;body=Please%20find%20my%20resume%20and%20bio%20attached%20for%20consideration." TargetMode="External"/><Relationship Id="rId117"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21" Type="http://schemas.openxmlformats.org/officeDocument/2006/relationships/hyperlink" Target="mailto:adam.s.donahue.mil@mail.mil;%20dfas.indianapolis-in.zh.mbx.pfi@mail.mil?subject=Applicant%20for%20577%20SWES%20Position%2024-6448&amp;body=Please%20find%20my%20resume%20and%20bio%20attached%20for%20consideration." TargetMode="External"/><Relationship Id="rId42" Type="http://schemas.openxmlformats.org/officeDocument/2006/relationships/hyperlink" Target="mailto:tania.a.cousineau.mil@mail.mil;%20dfas.indianapolis-in.zh.mbx.pfi@mail.mil?subject=Applicant%20NSWC-Crane%20Division%20Position%2025-6079&amp;body=Please%20find%20my%20resume%20and%20bio%20attached%20for%20consideration." TargetMode="External"/><Relationship Id="rId47" Type="http://schemas.openxmlformats.org/officeDocument/2006/relationships/hyperlink" Target="mailto:leanne.felvus-webb.mil@mail.mil;%20dfas.indianapolis-in.zh.mbx.pfi@mail.mil?subject=Applicant%20for%20CECOM-TYAD%20Position%2025-6099&amp;body=Please%20find%20my%20resume%20and%20bio%20attached%20for%20consideration." TargetMode="External"/><Relationship Id="rId63" Type="http://schemas.openxmlformats.org/officeDocument/2006/relationships/hyperlink" Target="mailto:tania.a.cousineau.mil@mail.mil;%20dfas.indianapolis-in.zh.mbx.pfi@mail.mil?subject=Applicant%20for%20NSWC-Indian%20Head%20Position%2025-6167&amp;body=Please%20find%20my%20resume%20and%20bio%20attached%20for%20consideration." TargetMode="External"/><Relationship Id="rId68" Type="http://schemas.openxmlformats.org/officeDocument/2006/relationships/hyperlink" Target="mailto:lee.r.melvin.mil@mail.mil;%20dfas.indianapolis-in.zh.mbx.pfi@mail.mil?subject=Applicant%20for%20DLA-DCS%20Position%2025-6170&amp;body=Please%20find%20my%20resume%20and%20bio%20attached%20for%20consideration." TargetMode="External"/><Relationship Id="rId84" Type="http://schemas.openxmlformats.org/officeDocument/2006/relationships/hyperlink" Target="mailto:adam.s.donahue.mil@mail.mil;%20dfas.indianapolis-in.zh.mbx.pfi@mail.mil?subject=Applicant%20for%20309th%20AMARG%20Position%2024-6220&amp;body=Please%20find%20my%20resume%20and%20bio%20attached%20for%20consideration." TargetMode="External"/><Relationship Id="rId89" Type="http://schemas.openxmlformats.org/officeDocument/2006/relationships/hyperlink" Target="mailto:leanne.felvus-webb.mil@mail.mil;%20dfas.indianapolis-in.zh.mbx.pfi@mail.mil?subject=Applicant%20for%20DCSA%20Position%2025-6247&amp;body=Please%20find%20my%20resume%20and%20bio%20attached%20for%20consideration." TargetMode="External"/><Relationship Id="rId112" Type="http://schemas.openxmlformats.org/officeDocument/2006/relationships/hyperlink" Target="mailto:leanne.felvus-webb.mil@mail.mil;%20dfas.indianapolis-in.zh.mbx.pfi@mail.mil?subject=Applicant%20for%20DCSA%20Position%2025-6252&amp;body=Please%20find%20my%20resume%20and%20bio%20attached%20for%20consideration." TargetMode="External"/><Relationship Id="rId133" Type="http://schemas.openxmlformats.org/officeDocument/2006/relationships/hyperlink" Target="mailto:leanna.g.rudibaugh.mil@mail.mil;%20dfas.indianapolis-in.zh.mbx.pfi@mail.mil?subject=Applicant%20for%20USACE-Jacksonville%20District%20Position%2025-6283&amp;body=Please%20find%20my%20resume%20and%20bio%20attached%20for%20consideration." TargetMode="External"/><Relationship Id="rId138" Type="http://schemas.openxmlformats.org/officeDocument/2006/relationships/hyperlink" Target="mailto:leanna.g.rudibaugh.mil@mail.mil;%20dfas.indianapolis-in.zh.mbx.pfi@mail.mil?subject=Applicant%20for%20USACE-Jacksonville%20District%20Position%2025-6288&amp;body=Please%20find%20my%20resume%20and%20bio%20attached%20for%20consideration." TargetMode="External"/><Relationship Id="rId154" Type="http://schemas.openxmlformats.org/officeDocument/2006/relationships/hyperlink" Target="mailto:tania.a.cousineau.mil@mail.mil;%20dfas.indianapolis-in.zh.mbx.pfi@mail.mil?subject=Applicant%20for%20NSWC-Indian%20Head%20City%20Position%2025-6333&amp;body=Please%20find%20my%20resume%20and%20bio%20attached%20for%20consideration." TargetMode="External"/><Relationship Id="rId159" Type="http://schemas.openxmlformats.org/officeDocument/2006/relationships/hyperlink" Target="mailto:dennis.w.tallent.mil@mail.mil;%20dfas.indianapolis-in.zh.mbx.pfi@mail.mil?subject=Applicant%20for%20NUWC-Keyport%20Position%2025-6313&amp;body=Please%20find%20my%20resume%20and%20bio%20attached%20for%20consideration." TargetMode="External"/><Relationship Id="rId16" Type="http://schemas.openxmlformats.org/officeDocument/2006/relationships/hyperlink" Target="mailto:dennis.w.tallent.mil@mail.mil;%20dfas.indianapolis-in.zh.mbx.pfi@mail.mil?subject=Applicant%20for%20NAVSEA%20Port%20Huneme%20City%20Position%2024-6368&amp;body=Please%20find%20my%20resume%20and%20bio%20attached%20for%20consideration." TargetMode="External"/><Relationship Id="rId107" Type="http://schemas.openxmlformats.org/officeDocument/2006/relationships/hyperlink" Target="mailto:leanna.g.rudibaugh.mil@mail.mil;%20dfas.indianapolis-in.zh.mbx.pfi@mail.mil?subject=Applicant%20for%20DLA-Energy%20Position%2025-6182&amp;body=Please%20find%20my%20resume%20and%20bio%20attached%20for%20consideration." TargetMode="External"/><Relationship Id="rId11" Type="http://schemas.openxmlformats.org/officeDocument/2006/relationships/hyperlink" Target="mailto:dennis.w.tallent.mil@mail.mil;%20dfas.indianapolis-in.zh.mbx.pfi@mail.mil?subject=Applicant%20for%20NUWC-Keyport%20Position%2024-6277&amp;body=Please%20find%20my%20resume%20and%20bio%20attached%20for%20consideration." TargetMode="External"/><Relationship Id="rId32" Type="http://schemas.openxmlformats.org/officeDocument/2006/relationships/hyperlink" Target="mailto:tania.a.cousineau.mil@mail.mil;%20dfas.indianapolis-in.zh.mbx.pfi@mail.mil?subject=Applicant%20for%20DLA-Energy%20Position%2024-6391&amp;body=Please%20find%20my%20resume%20and%20bio%20attached%20for%20consideration." TargetMode="External"/><Relationship Id="rId37"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53" Type="http://schemas.openxmlformats.org/officeDocument/2006/relationships/hyperlink" Target="mailto:tania.a.cousineau.mil@mail.mil;%20dfas.indianapolis-in.zh.mbx.pfi@mail.mil?subject=Applicant%20for%20NSWC-Indian%20Head%20Position%2025-6112&amp;body=Please%20find%20my%20resume%20and%20bio%20attached%20for%20consideration." TargetMode="External"/><Relationship Id="rId58" Type="http://schemas.openxmlformats.org/officeDocument/2006/relationships/hyperlink" Target="mailto:tania.a.cousineau.mil@mail.mil;%20dfas.indianapolis-in.zh.mbx.pfi@mail.mil?subject=Applicant%20for%20OUSD-F35%20JPO%20Position%2025-6139&amp;body=Please%20find%20my%20resume%20and%20bio%20attached%20for%20consideration." TargetMode="External"/><Relationship Id="rId74" Type="http://schemas.openxmlformats.org/officeDocument/2006/relationships/hyperlink" Target="mailto:joseph.h.sorg2.mil@mail.mil;%20dfas.indianapolis-in.zh.mbx.pfi@mail.mil?subject=Applicant%20for%20USA-MAG-HQ%20Position%2025-6199&amp;body=Please%20find%20my%20resume%20and%20bio%20attached%20for%20consideration." TargetMode="External"/><Relationship Id="rId79" Type="http://schemas.openxmlformats.org/officeDocument/2006/relationships/hyperlink" Target="mailto:dennis.w.tallent.mil@mail.mil;%20dfas.indianapolis-in.zh.mbx.pfi@mail.mil?subject=Applicant%20for%20NUWC-Keyport%20Position%2025-6210&amp;body=Please%20find%20my%20resume%20and%20bio%20attached%20for%20consideration." TargetMode="External"/><Relationship Id="rId102" Type="http://schemas.openxmlformats.org/officeDocument/2006/relationships/hyperlink" Target="mailto:tania.a.cousineau.mil@mail.mil;%20dfas.indianapolis-in.zh.mbx.pfi@mail.mil?subject=Applicant%20for%20NSWC%20Position%2025-6238&amp;body=Please%20find%20my%20resume%20and%20bio%20attached%20for%20consideration." TargetMode="External"/><Relationship Id="rId123" Type="http://schemas.openxmlformats.org/officeDocument/2006/relationships/hyperlink" Target="mailto:leanne.felvus-webb.mil@mail.mil;%20dfas.indianapolis-in.zh.mbx.pfi@mail.mil?subject=Applicant%20for%20DCSA%20Position%2025-6270&amp;body=Please%20find%20my%20resume%20and%20bio%20attached%20for%20consideration." TargetMode="External"/><Relationship Id="rId128" Type="http://schemas.openxmlformats.org/officeDocument/2006/relationships/hyperlink" Target="mailto:dennis.w.tallent.mil@mail.mil;%20dfas.indianapolis-in.zh.mbx.pfi@mail.mil?subject=Applicant%20for%20NSWC-Crane%20RDER,%20Position%2025-6276&amp;body=Please%20find%20my%20resume%20and%20bio%20attached%20for%20consideration." TargetMode="External"/><Relationship Id="rId144"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49" Type="http://schemas.openxmlformats.org/officeDocument/2006/relationships/hyperlink" Target="mailto:leanne.felvus-webb.mil@mail.mil;%20dfas.indianapolis-in.zh.mbx.pfi@mail.mil?subject=Applicant%20for%20CECOM-TYAD%20Position%2025-6007&amp;body=Please%20find%20my%20resume%20and%20bio%20attached%20for%20consideration." TargetMode="External"/><Relationship Id="rId5" Type="http://schemas.openxmlformats.org/officeDocument/2006/relationships/hyperlink" Target="mailto:joseph.h.sorg2.mil@mail.mil;%20dfas.indianapolis-in.zh.mbx.pfi@mail.mil?subject=Applicant%20for%20OPM-SANG%20Position%2024-6175&amp;body=Please%20find%20my%20resume%20and%20bio%20attached%20for%20consideration." TargetMode="External"/><Relationship Id="rId90"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95" Type="http://schemas.openxmlformats.org/officeDocument/2006/relationships/hyperlink" Target="mailto:joseph.h.sorg2.mil@mail.mil%20dfas.indianapolis-in.zh.mbx.pfi@mail.mil?subject=Applicant%20for%20OPM-SANG%20Position%2025-6228&amp;body=Please%20find%20my%20resume%20and%20bio%20attached%20for%20consideration." TargetMode="External"/><Relationship Id="rId160" Type="http://schemas.openxmlformats.org/officeDocument/2006/relationships/hyperlink" Target="mailto:dennis.w.tallent.mil@mail.mil;%20dfas.indianapolis-in.zh.mbx.pfi@mail.mil?subject=Applicant%20for%20NUWC-Keyport%20Position%2025-6314&amp;body=Please%20find%20my%20resume%20and%20bio%20attached%20for%20consideration." TargetMode="External"/><Relationship Id="rId22" Type="http://schemas.openxmlformats.org/officeDocument/2006/relationships/hyperlink" Target="mailto:adam.s.donahue.mil@mail.mil;%20dfas.indianapolis-in.zh.mbx.pfi@mail.mil?subject=Applicant%20for%20577%20SWES%20Position%2024-6449&amp;body=Please%20find%20my%20resume%20and%20bio%20attached%20for%20consideration." TargetMode="External"/><Relationship Id="rId27" Type="http://schemas.openxmlformats.org/officeDocument/2006/relationships/hyperlink" Target="mailto:lee.r.melvin.mil@mail.mil;%20dfas.indianapolis-in.zh.mbx.pfi@mail.mil?subject=Applicant%20for%20DLA-Richmond%20Position%2025-6006&amp;body=Please%20find%20my%20resume%20and%20bio%20attached%20for%20consideration." TargetMode="External"/><Relationship Id="rId43" Type="http://schemas.openxmlformats.org/officeDocument/2006/relationships/hyperlink" Target="mailto:tania.a.cousineau.mil@mail.mil;%20dfas.indianapolis-in.zh.mbx.pfi@mail.mil?subject=Applicant%20NSWC-Crane%20Division%20Position%2025-6080&amp;body=Please%20find%20my%20resume%20and%20bio%20attached%20for%20consideration." TargetMode="External"/><Relationship Id="rId48" Type="http://schemas.openxmlformats.org/officeDocument/2006/relationships/hyperlink" Target="mailto:tania.a.cousineau.mil@mail.mil;%20dfas.indianapolis-in.zh.mbx.pfi@mail.mil?subject=Applicant%20for%20TRANSCOM%20Position%2025-6101&amp;body=Please%20find%20my%20resume%20and%20bio%20attached%20for%20consideration." TargetMode="External"/><Relationship Id="rId64" Type="http://schemas.openxmlformats.org/officeDocument/2006/relationships/hyperlink" Target="mailto:tania.a.cousineau.mil@mail.mil;%20dfas.indianapolis-in.zh.mbx.pfi@mail.mil?subject=Applicant%20for%20NSWC-Panama%20City%20Position%2025-6160&amp;body=Please%20find%20my%20resume%20and%20bio%20attached%20for%20consideration." TargetMode="External"/><Relationship Id="rId69" Type="http://schemas.openxmlformats.org/officeDocument/2006/relationships/hyperlink" Target="mailto:tania.a.cousineau.mil@mail.mil;%20dfas.indianapolis-in.zh.mbx.pfi@mail.mil?subject=Applicant%20for%20ACC-WAQ%20Position%2025-6179&amp;body=Please%20find%20my%20resume%20and%20bio%20attached%20for%20consideration." TargetMode="External"/><Relationship Id="rId113"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18" Type="http://schemas.openxmlformats.org/officeDocument/2006/relationships/hyperlink" Target="mailto:joseph.h.sorg2.mil@mail.mil%20dfas.indianapolis-in.zh.mbx.pfi@mail.mil?subject=Applicant%20for%20NGB-OPV%20Position%2024-6399&amp;body=Please%20find%20my%20resume%20and%20bio%20attached%20for%20consideration." TargetMode="External"/><Relationship Id="rId134" Type="http://schemas.openxmlformats.org/officeDocument/2006/relationships/hyperlink" Target="mailto:leanna.g.rudibaugh.mil@mail.mil;%20dfas.indianapolis-in.zh.mbx.pfi@mail.mil?subject=Applicant%20for%20USACE-Jacksonville%20District%20Position%2025-6284&amp;body=Please%20find%20my%20resume%20and%20bio%20attached%20for%20consideration." TargetMode="External"/><Relationship Id="rId139" Type="http://schemas.openxmlformats.org/officeDocument/2006/relationships/hyperlink" Target="mailto:leanna.g.rudibaugh.mil@mail.mil;%20dfas.indianapolis-in.zh.mbx.pfi@mail.mil?subject=Applicant%20for%20USACE-Jacksonville%20District%20Position%2025-6289&amp;body=Please%20find%20my%20resume%20and%20bio%20attached%20for%20consideration." TargetMode="External"/><Relationship Id="rId80" Type="http://schemas.openxmlformats.org/officeDocument/2006/relationships/hyperlink" Target="mailto:joseph.h.sorg2.mil@mail.mil%20dfas.indianapolis-in.zh.mbx.pfi@mail.mil?subject=Applicant%20for%20NGB-OPV%20Position%2025-6213&amp;body=Please%20find%20my%20resume%20and%20bio%20attached%20for%20consideration." TargetMode="External"/><Relationship Id="rId85" Type="http://schemas.openxmlformats.org/officeDocument/2006/relationships/hyperlink" Target="mailto:tania.a.cousineau.mil@mail.mil;%20dfas.indianapolis-in.zh.mbx.pfi@mail.mil?subject=Applicant%20for%20DFAS%20Position%2025-6243&amp;body=Please%20find%20my%20resume%20and%20bio%20attached%20for%20consideration." TargetMode="External"/><Relationship Id="rId150" Type="http://schemas.openxmlformats.org/officeDocument/2006/relationships/hyperlink" Target="mailto:leanne.felvus-webb.mil@mail.mil;%20dfas.indianapolis-in.zh.mbx.pfi@mail.mil?subject=Applicant%20for%20CECOM-TYAD%20Position%2025-6306&amp;body=Please%20find%20my%20resume%20and%20bio%20attached%20for%20consideration." TargetMode="External"/><Relationship Id="rId155" Type="http://schemas.openxmlformats.org/officeDocument/2006/relationships/hyperlink" Target="mailto:tania.a.cousineau.mil@mail.mil;%20dfas.indianapolis-in.zh.mbx.pfi@mail.mil?subject=Applicant%20for%20TRANSCOM%20Position%2025-6318&amp;body=Please%20find%20my%20resume%20and%20bio%20attached%20for%20consideration." TargetMode="External"/><Relationship Id="rId12" Type="http://schemas.openxmlformats.org/officeDocument/2006/relationships/hyperlink" Target="mailto:dennis.w.tallent.mil@mail.mil;%20dfas.indianapolis-in.zh.mbx.pfi@mail.mil?subject=Applicant%20for%20NUWC-Keyport%20Position%2024-6280&amp;body=Please%20find%20my%20resume%20and%20bio%20attached%20for%20consideration." TargetMode="External"/><Relationship Id="rId17" Type="http://schemas.openxmlformats.org/officeDocument/2006/relationships/hyperlink" Target="mailto:tania.a.cousineau.mil@mail.mil;%20dfas.indianapolis-in.zh.mbx.pfi@mail.mil?subject=Applicant%20for%20NSWC-Crane%20Position%2024-6441&amp;body=Please%20find%20my%20resume%20and%20bio%20attached%20for%20consideration." TargetMode="External"/><Relationship Id="rId33" Type="http://schemas.openxmlformats.org/officeDocument/2006/relationships/hyperlink" Target="mailto:dennis.w.tallent.mil@mail.mil;%20dfas.indianapolis-in.zh.mbx.pfi@mail.mil?subject=Applicant%20for%20NUWC-Keyport%20Position%2023-6475&amp;body=Please%20find%20my%20resume%20and%20bio%20attached%20for%20consideration." TargetMode="External"/><Relationship Id="rId38" Type="http://schemas.openxmlformats.org/officeDocument/2006/relationships/hyperlink" Target="mailto:joseph.h.sorg2.mil@mail.mil%20dfas.indianapolis-in.zh.mbx.pfi@mail.mil?subject=Applicant%20for%20OPM-SANG%20Position%2025-6072&amp;body=Please%20find%20my%20resume%20and%20bio%20attached%20for%20consideration." TargetMode="External"/><Relationship Id="rId59" Type="http://schemas.openxmlformats.org/officeDocument/2006/relationships/hyperlink" Target="mailto:dennis.w.tallent.mil@mail.mil;%20dfas.indianapolis-in.zh.mbx.pfi@mail.mil?subject=Applicant%20for%20NUWC-Keyport%20Position%2025-6145&amp;body=Please%20find%20my%20resume%20and%20bio%20attached%20for%20consideration." TargetMode="External"/><Relationship Id="rId103" Type="http://schemas.openxmlformats.org/officeDocument/2006/relationships/hyperlink" Target="mailto:leanna.g.rudibaugh.mil@mail.mil;%20dfas.indianapolis-in.zh.mbx.pfi@mail.mil?subject=Applicant%20for%20DLA-Energy%20Position%2025-6107&amp;body=Please%20find%20my%20resume%20and%20bio%20attached%20for%20consideration." TargetMode="External"/><Relationship Id="rId108" Type="http://schemas.openxmlformats.org/officeDocument/2006/relationships/hyperlink" Target="mailto:adam.s.donahue.mil@mail.mil;%20dfas.indianapolis-in.zh.mbx.pfi@mail.mil?subject=Applicant%20for%20309th%20AMARG%20Position%2024-6222&amp;body=Please%20find%20my%20resume%20and%20bio%20attached%20for%20consideration." TargetMode="External"/><Relationship Id="rId124" Type="http://schemas.openxmlformats.org/officeDocument/2006/relationships/hyperlink" Target="mailto:leanna.g.rudibaugh.mil@mail.mil;%20dfas.indianapolis-in.zh.mbx.pfi@mail.mil?subject=Applicant%20for%20USACE-Jacksonville%20District%20Position%2025-6272&amp;body=Please%20find%20my%20resume%20and%20bio%20attached%20for%20consideration." TargetMode="External"/><Relationship Id="rId129" Type="http://schemas.openxmlformats.org/officeDocument/2006/relationships/hyperlink" Target="mailto:dan.e.brown2.mil@mail.mil;%20dfas.indianapolis-in.zh.mbx.pfi@mail.mil?subject=Applicant%20for%20DISA-PEO%20Position%2025-6290&amp;body=Please%20find%20my%20resume%20and%20bio%20attached%20for%20consideration." TargetMode="External"/><Relationship Id="rId54" Type="http://schemas.openxmlformats.org/officeDocument/2006/relationships/hyperlink" Target="mailto:dennis.w.tallent.mil@mail.mil;%20dfas.indianapolis-in.zh.mbx.pfi@mail.mil?subject=Applicant%20for%20NUWC-Keyport%20Position%2025-6106&amp;body=Please%20find%20my%20resume%20and%20bio%20attached%20for%20consideration." TargetMode="External"/><Relationship Id="rId70" Type="http://schemas.openxmlformats.org/officeDocument/2006/relationships/hyperlink" Target="mailto:tania.a.cousineau.mil@mail.mil;%20dfas.indianapolis-in.zh.mbx.pfi@mail.mil?subject=Applicant%20for%20NSWC-Philadelphia%20Position%2025-6190&amp;body=Please%20find%20my%20resume%20and%20bio%20attached%20for%20consideration." TargetMode="External"/><Relationship Id="rId75" Type="http://schemas.openxmlformats.org/officeDocument/2006/relationships/hyperlink" Target="mailto:dennis.w.tallent.mil@mail.mil;%20dfas.indianapolis-in.zh.mbx.pfi@mail.mil?subject=Applicant%20for%20NUWC-Keyport%20Position%2025-6168&amp;body=Please%20find%20my%20resume%20and%20bio%20attached%20for%20consideration." TargetMode="External"/><Relationship Id="rId91"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96" Type="http://schemas.openxmlformats.org/officeDocument/2006/relationships/hyperlink" Target="mailto:joseph.h.sorg2.mil@mail.mil%20dfas.indianapolis-in.zh.mbx.pfi@mail.mil?subject=Applicant%20for%20OPM-SANG%20Position%2025-6229&amp;body=Please%20find%20my%20resume%20and%20bio%20attached%20for%20consideration." TargetMode="External"/><Relationship Id="rId140" Type="http://schemas.openxmlformats.org/officeDocument/2006/relationships/hyperlink" Target="mailto:leanne.felvus-webb.mil@mail.mil;%20dfas.indianapolis-in.zh.mbx.pfi@mail.mil?subject=Applicant%20for%20AMCOM-LEAD%20Position%2025-6304&amp;body=Please%20find%20my%20resume%20and%20bio%20attached%20for%20consideration." TargetMode="External"/><Relationship Id="rId145" Type="http://schemas.openxmlformats.org/officeDocument/2006/relationships/hyperlink" Target="mailto:leanna.g.rudibaugh.mil@mail.mil;%20dfas.indianapolis-in.zh.mbx.pfi@mail.mil?subject=Applicant%20for%20USACE-Omaha%20District%20Position%2025-6311&amp;body=Please%20find%20my%20resume%20and%20bio%20attached%20for%20consideration." TargetMode="External"/><Relationship Id="rId161" Type="http://schemas.openxmlformats.org/officeDocument/2006/relationships/hyperlink" Target="mailto:dennis.w.tallent.mil@mail.mil;%20dfas.indianapolis-in.zh.mbx.pfi@mail.mil?subject=Applicant%20for%20NUWC-Keyport%20Position%2025-6315&amp;body=Please%20find%20my%20resume%20and%20bio%20attached%20for%20consideration." TargetMode="External"/><Relationship Id="rId1" Type="http://schemas.openxmlformats.org/officeDocument/2006/relationships/hyperlink" Target="mailto:adam.s.donahue.mil@mail.mil;%20dfas.indianapolis-in.zh.mbx.pfi@mail.mil?subject=Applicant%20for%20NSWC-Philadelphia%20Position%2024-6009&amp;body=Please%20find%20my%20resume%20and%20bio%20attached%20for%20consideration." TargetMode="External"/><Relationship Id="rId6" Type="http://schemas.openxmlformats.org/officeDocument/2006/relationships/hyperlink" Target="mailto:tania.a.cousineau.mil@mail.mil;%20dfas.indianapolis-in.zh.mbx.pfi@mail.mil?subject=Applicant%20for%20NSWC-Panama%20City%20Position%2024-6206&amp;body=Please%20find%20my%20resume%20and%20bio%20attached%20for%20consideration." TargetMode="External"/><Relationship Id="rId15" Type="http://schemas.openxmlformats.org/officeDocument/2006/relationships/hyperlink" Target="mailto:tania.a.cousineau.mil@mail.mil;%20dfas.indianapolis-in.zh.mbx.pfi@mail.mil?subject=Applicant%20for%20NSWC-Corona%20City%20Position%2024-6166&amp;body=Please%20find%20my%20resume%20and%20bio%20attached%20for%20consideration." TargetMode="External"/><Relationship Id="rId23" Type="http://schemas.openxmlformats.org/officeDocument/2006/relationships/hyperlink" Target="mailto:tania.a.cousineau.mil@mail.mil;%20dfas.indianapolis-in.zh.mbx.pfi@mail.mil?subject=Applicant%20for%20NSWC-Panama%20City%20Position%2024-6470&amp;body=Please%20find%20my%20resume%20and%20bio%20attached%20for%20consideration." TargetMode="External"/><Relationship Id="rId28" Type="http://schemas.openxmlformats.org/officeDocument/2006/relationships/hyperlink" Target="mailto:leanne.felvus-webb.mil@mail.mil;%20dfas.indianapolis-in.zh.mbx.pfi@mail.mil?subject=Applicant%20for%20AMCOM-LEAD%20Position%2025-6027&amp;body=Please%20find%20my%20resume%20and%20bio%20attached%20for%20consideration." TargetMode="External"/><Relationship Id="rId36" Type="http://schemas.openxmlformats.org/officeDocument/2006/relationships/hyperlink" Target="mailto:dennis.w.tallent.mil@mail.mil;%20dfas.indianapolis-in.zh.mbx.pfi@mail.mil?subject=Applicant%20for%20NUWC-Keyport%20Position%2025-6048&amp;body=Please%20find%20my%20resume%20and%20bio%20attached%20for%20consideration." TargetMode="External"/><Relationship Id="rId49" Type="http://schemas.openxmlformats.org/officeDocument/2006/relationships/hyperlink" Target="mailto:dan.e.brown2.mil@mail.mil;%20dfas.indianapolis-in.zh.mbx.pfi@mail.mil?subject=Applicant%20for%20DISA-DO%20Position%2025-6102&amp;body=Please%20find%20my%20resume%20and%20bio%20attached%20for%20consideration." TargetMode="External"/><Relationship Id="rId57" Type="http://schemas.openxmlformats.org/officeDocument/2006/relationships/hyperlink" Target="mailto:dennis.w.tallent.mil@mail.mil;%20dfas.indianapolis-in.zh.mbx.pfi@mail.mil?subject=Applicant%20for%20NUWC-Keyport%20Position%2025-6138&amp;body=Please%20find%20my%20resume%20and%20bio%20attached%20for%20consideration." TargetMode="External"/><Relationship Id="rId106" Type="http://schemas.openxmlformats.org/officeDocument/2006/relationships/hyperlink" Target="mailto:leanna.g.rudibaugh.mil@mail.mil;%20dfas.indianapolis-in.zh.mbx.pfi@mail.mil?subject=Applicant%20for%20DLA-Energy%20Position%2025-6203&amp;body=Please%20find%20my%20resume%20and%20bio%20attached%20for%20consideration." TargetMode="External"/><Relationship Id="rId114" Type="http://schemas.openxmlformats.org/officeDocument/2006/relationships/hyperlink" Target="mailto:leanna.g.rudibaugh.mil@mail.mil;%20dfas.indianapolis-in.zh.mbx.pfi@mail.mil?subject=Applicant%20for%20USACE-Mississippi%20Valley%20Position%2025-6258&amp;body=Please%20find%20my%20resume%20and%20bio%20attached%20for%20consideration." TargetMode="External"/><Relationship Id="rId119" Type="http://schemas.openxmlformats.org/officeDocument/2006/relationships/hyperlink" Target="mailto:joseph.h.sorg2.mil@mail.mil%20dfas.indianapolis-in.zh.mbx.pfi@mail.mil?subject=Applicant%20for%20NGB-OPV%20Position%2024-6400&amp;body=Please%20find%20my%20resume%20and%20bio%20attached%20for%20consideration." TargetMode="External"/><Relationship Id="rId127" Type="http://schemas.openxmlformats.org/officeDocument/2006/relationships/hyperlink" Target="mailto:dennis.w.tallent.mil@mail.mil;%20dfas.indianapolis-in.zh.mbx.pfi@mail.mil?subject=Applicant%20for%20NSWC-Crane,%20Position%2025-6269&amp;body=Please%20find%20my%20resume%20and%20bio%20attached%20for%20consideration." TargetMode="External"/><Relationship Id="rId10" Type="http://schemas.openxmlformats.org/officeDocument/2006/relationships/hyperlink" Target="mailto:tania.a.cousineau.mil@mail.mil;%20dfas.indianapolis-in.zh.mbx.pfi@mail.mil?subject=Applicant%20for%20NSWC-Panama%20City%20Position%2024-6258&amp;body=Please%20find%20my%20resume%20and%20bio%20attached%20for%20consideration." TargetMode="External"/><Relationship Id="rId31" Type="http://schemas.openxmlformats.org/officeDocument/2006/relationships/hyperlink" Target="mailto:lee.r.melvin.mil@mail.mil;%20dfas.indianapolis-in.zh.mbx.pfi@mail.mil?subject=Applicant%20for%20DLA-HQ%20Position%2025-6041&amp;body=Please%20find%20my%20resume%20and%20bio%20attached%20for%20consideration." TargetMode="External"/><Relationship Id="rId44" Type="http://schemas.openxmlformats.org/officeDocument/2006/relationships/hyperlink" Target="mailto:tania.a.cousineau.mil@mail.mil;%20dfas.indianapolis-in.zh.mbx.pfi@mail.mil?subject=Applicant%20NSWC-Crane%20Division%20Position%2025-6081&amp;body=Please%20find%20my%20resume%20and%20bio%20attached%20for%20consideration." TargetMode="External"/><Relationship Id="rId52" Type="http://schemas.openxmlformats.org/officeDocument/2006/relationships/hyperlink" Target="mailto:joseph.h.sorg2.mil@mail.mil%20dfas.indianapolis-in.zh.mbx.pfi@mail.mil?subject=Applicant%20for%20NGB-OPV%20Position%2025-6120&amp;body=Please%20find%20my%20resume%20and%20bio%20attached%20for%20consideration." TargetMode="External"/><Relationship Id="rId60" Type="http://schemas.openxmlformats.org/officeDocument/2006/relationships/hyperlink" Target="mailto:dennis.w.tallent.mil@mail.mil;%20dfas.indianapolis-in.zh.mbx.pfi@mail.mil?subject=Applicant%20for%20NUWC-Keyport%20Position%2025-6150&amp;body=Please%20find%20my%20resume%20and%20bio%20attached%20for%20consideration." TargetMode="External"/><Relationship Id="rId65" Type="http://schemas.openxmlformats.org/officeDocument/2006/relationships/hyperlink" Target="mailto:joseph.h.sorg2.mil@mail.mil%20dfas.indianapolis-in.zh.mbx.pfi@mail.mil?subject=Applicant%20for%20NGB-OPV%20Position%2025-6162&amp;body=Please%20find%20my%20resume%20and%20bio%20attached%20for%20consideration." TargetMode="External"/><Relationship Id="rId73" Type="http://schemas.openxmlformats.org/officeDocument/2006/relationships/hyperlink" Target="mailto:dennis.w.tallent.mil@mail.mil;%20dfas.indianapolis-in.zh.mbx.pfi@mail.mil?subject=Applicant%20for%20NUWC-Keyport%20Position%2025-6196&amp;body=Please%20find%20my%20resume%20and%20bio%20attached%20for%20consideration." TargetMode="External"/><Relationship Id="rId78" Type="http://schemas.openxmlformats.org/officeDocument/2006/relationships/hyperlink" Target="mailto:leanna.g.rudibaugh.mil@mail.mil;%20dfas.indianapolis-in.zh.mbx.pfi@mail.mil?subject=Applicant%20for%20USACE-Detroit%20District%20Position%2025-6211&amp;body=Please%20find%20my%20resume%20and%20bio%20attached%20for%20consideration." TargetMode="External"/><Relationship Id="rId81" Type="http://schemas.openxmlformats.org/officeDocument/2006/relationships/hyperlink" Target="mailto:tania.a.cousineau.mil@mail.mil;%20dfas.indianapolis-in.zh.mbx.pfi@mail.mil?subject=Applicant%20NSWC-Crane%20Division%20Position%2025-6217&amp;body=Please%20find%20my%20resume%20and%20bio%20attached%20for%20consideration." TargetMode="External"/><Relationship Id="rId86" Type="http://schemas.openxmlformats.org/officeDocument/2006/relationships/hyperlink" Target="mailto:tania.a.cousineau.mil@mail.mil;%20dfas.indianapolis-in.zh.mbx.pfi@mail.mil?subject=Applicant%20for%20DFAS%20Position%2025-6248&amp;body=Please%20find%20my%20resume%20and%20bio%20attached%20for%20consideration." TargetMode="External"/><Relationship Id="rId94" Type="http://schemas.openxmlformats.org/officeDocument/2006/relationships/hyperlink" Target="mailto:joseph.h.sorg2.mil@mail.mil%20dfas.indianapolis-in.zh.mbx.pfi@mail.mil?subject=Applicant%20for%20OPM-SANG%20Position%2025-6227&amp;body=Please%20find%20my%20resume%20and%20bio%20attached%20for%20consideration." TargetMode="External"/><Relationship Id="rId99" Type="http://schemas.openxmlformats.org/officeDocument/2006/relationships/hyperlink" Target="mailto:tania.a.cousineau.mil@mail.mil;%20dfas.indianapolis-in.zh.mbx.pfi@mail.mil?subject=Applicant%20for%20TRANSCOM%20Position%2025-6241&amp;body=Please%20find%20my%20resume%20and%20bio%20attached%20for%20consideration." TargetMode="External"/><Relationship Id="rId101" Type="http://schemas.openxmlformats.org/officeDocument/2006/relationships/hyperlink" Target="mailto:tania.a.cousineau.mil@mail.mil;%20dfas.indianapolis-in.zh.mbx.pfi@mail.mil?subject=Applicant%20for%20TRANSCOM%20Position%2025-6157&amp;body=Please%20find%20my%20resume%20and%20bio%20attached%20for%20consideration." TargetMode="External"/><Relationship Id="rId122" Type="http://schemas.openxmlformats.org/officeDocument/2006/relationships/hyperlink" Target="mailto:leanne.felvus-webb.mil@mail.mil;%20dfas.indianapolis-in.zh.mbx.pfi@mail.mil?subject=Applicant%20for%20AMCOM-CCAD%20Position%2025-6270&amp;body=Please%20find%20my%20resume%20and%20bio%20attached%20for%20consideration." TargetMode="External"/><Relationship Id="rId130" Type="http://schemas.openxmlformats.org/officeDocument/2006/relationships/hyperlink" Target="mailto:dan.e.brown2.mil@mail.mil;%20dfas.indianapolis-in.zh.mbx.pfi@mail.mil?subject=Applicant%20for%20DISA-SD512%20Position%2025-6279&amp;body=Please%20find%20my%20resume%20and%20bio%20attached%20for%20consideration." TargetMode="External"/><Relationship Id="rId135" Type="http://schemas.openxmlformats.org/officeDocument/2006/relationships/hyperlink" Target="mailto:leanna.g.rudibaugh.mil@mail.mil;%20dfas.indianapolis-in.zh.mbx.pfi@mail.mil?subject=Applicant%20for%20USACE-Jacksonville%20District%20Position%2025-6285&amp;body=Please%20find%20my%20resume%20and%20bio%20attached%20for%20consideration." TargetMode="External"/><Relationship Id="rId143" Type="http://schemas.openxmlformats.org/officeDocument/2006/relationships/hyperlink" Target="mailto:leanne.felvus-webb.mil@mail.mil;%20dfas.indianapolis-in.zh.mbx.pfi@mail.mil?subject=Applicant%20for%20DCSA%20Position%2025-6300&amp;body=Please%20find%20my%20resume%20and%20bio%20attached%20for%20consideration." TargetMode="External"/><Relationship Id="rId148" Type="http://schemas.openxmlformats.org/officeDocument/2006/relationships/hyperlink" Target="mailto:dennis.w.tallent.mil@mail.mil;%20dfas.indianapolis-in.zh.mbx.pfi@mail.mil?subject=Applicant%20for%20NSWC-Crane,%20Position%2025-6301&amp;body=Please%20find%20my%20resume%20and%20bio%20attached%20for%20consideration." TargetMode="External"/><Relationship Id="rId151" Type="http://schemas.openxmlformats.org/officeDocument/2006/relationships/hyperlink" Target="mailto:leanna.g.rudibaugh.mil@mail.mil;%20dfas.indianapolis-in.zh.mbx.pfi@mail.mil?subject=Applicant%20for%20USACE-Los%20Angeles%20Position%2025-6297&amp;body=Please%20find%20my%20resume%20and%20bio%20attached%20for%20consideration." TargetMode="External"/><Relationship Id="rId156" Type="http://schemas.openxmlformats.org/officeDocument/2006/relationships/hyperlink" Target="mailto:leanne.felvus-webb.mil@mail.mil;%20dfas.indianapolis-in.zh.mbx.pfi@mail.mil?subject=Applicant%20for%20CECOM-TYAD%20Position%2025-6321&amp;body=Please%20find%20my%20resume%20and%20bio%20attached%20for%20consideration." TargetMode="External"/><Relationship Id="rId4" Type="http://schemas.openxmlformats.org/officeDocument/2006/relationships/hyperlink" Target="mailto:adam.s.donahue.mil@mail.mil;%20dfas.indianapolis-in.zh.mbx.pfi@mail.mil?subject=Applicant%20for%20309th%20Position%2024-6123&amp;body=Please%20find%20my%20resume%20and%20bio%20attached%20for%20consideration." TargetMode="External"/><Relationship Id="rId9" Type="http://schemas.openxmlformats.org/officeDocument/2006/relationships/hyperlink" Target="mailto:leanne.felvus-webb.mil@mail.mil;%20dfas.indianapolis-in.zh.mbx.pfi@mail.mil?subject=Applicant%20for%20AMCOM-CCAD%20Position%2024-6245&amp;body=Please%20find%20my%20resume%20and%20bio%20attached%20for%20consideration." TargetMode="External"/><Relationship Id="rId13" Type="http://schemas.openxmlformats.org/officeDocument/2006/relationships/hyperlink" Target="mailto:lee.r.melvin.mil@mail.mil;%20dfas.indianapolis-in.zh.mbx.pfi@mail.mil?subject=Applicant%20for%20DLA-DG%20Position%2024-6407&amp;body=Please%20find%20my%20resume%20and%20bio%20attached%20for%20consideration." TargetMode="External"/><Relationship Id="rId18" Type="http://schemas.openxmlformats.org/officeDocument/2006/relationships/hyperlink" Target="mailto:adam.s.donahue.mil@mail.mil;%20dfas.indianapolis-in.zh.mbx.pfi@mail.mil?subject=Applicant%20for%20577%20SWES%20Position%2024-6445&amp;body=Please%20find%20my%20resume%20and%20bio%20attached%20for%20consideration." TargetMode="External"/><Relationship Id="rId39" Type="http://schemas.openxmlformats.org/officeDocument/2006/relationships/hyperlink" Target="mailto:joseph.h.sorg2.mil@mail.mil%20dfas.indianapolis-in.zh.mbx.pfi@mail.mil?subject=Applicant%20for%20NGB-OPV%20Position%2025-6075&amp;body=Please%20find%20my%20resume%20and%20bio%20attached%20for%20consideration." TargetMode="External"/><Relationship Id="rId109" Type="http://schemas.openxmlformats.org/officeDocument/2006/relationships/hyperlink" Target="mailto:joseph.h.sorg2.mil@mail.mil%20dfas.indianapolis-in.zh.mbx.pfi@mail.mil?subject=Applicant%20for%20NGB-OPV%20Position%2024-6401&amp;body=Please%20find%20my%20resume%20and%20bio%20attached%20for%20consideration." TargetMode="External"/><Relationship Id="rId34" Type="http://schemas.openxmlformats.org/officeDocument/2006/relationships/hyperlink" Target="mailto:dennis.w.tallent.mil@mail.mil;%20dfas.indianapolis-in.zh.mbx.pfi@mail.mil?subject=Applicant%20for%20NUWC-Keyport%20Position%2025-6046&amp;body=Please%20find%20my%20resume%20and%20bio%20attached%20for%20consideration." TargetMode="External"/><Relationship Id="rId50" Type="http://schemas.openxmlformats.org/officeDocument/2006/relationships/hyperlink" Target="mailto:leanne.l.felvus-webb.mil@mail.mil;%20dfas.indianapolis-in.zh.mbx.pfi@mail.mil?subject=Applicant%20for%20DCSA%20Position%2024-6490&amp;body=Please%20find%20my%20resume%20and%20bio%20attached%20for%20consideration." TargetMode="External"/><Relationship Id="rId55" Type="http://schemas.openxmlformats.org/officeDocument/2006/relationships/hyperlink" Target="mailto:leanne.l.felvus-webb.mil@mail.mil;%20dfas.indianapolis-in.zh.mbx.pfi@mail.mil?subject=Applicant%20for%20DCSA%20Position%2025-6052&amp;body=Please%20find%20my%20resume%20and%20bio%20attached%20for%20consideration." TargetMode="External"/><Relationship Id="rId76" Type="http://schemas.openxmlformats.org/officeDocument/2006/relationships/hyperlink" Target="mailto:joseph.h.sorg2.mil@mail.mil%20dfas.indianapolis-in.zh.mbx.pfi@mail.mil?subject=Applicant%20for%20NGB-OPV%20Position%2025-6180&amp;body=Please%20find%20my%20resume%20and%20bio%20attached%20for%20consideration." TargetMode="External"/><Relationship Id="rId97" Type="http://schemas.openxmlformats.org/officeDocument/2006/relationships/hyperlink" Target="mailto:joseph.h.sorg2.mil@mail.mil%20dfas.indianapolis-in.zh.mbx.pfi@mail.mil?subject=Applicant%20for%20OPM-SANG%20Position%2025-6230&amp;body=Please%20find%20my%20resume%20and%20bio%20attached%20for%20consideration." TargetMode="External"/><Relationship Id="rId104" Type="http://schemas.openxmlformats.org/officeDocument/2006/relationships/hyperlink" Target="mailto:leanna.g.rudibaugh.mil@mail.mil;%20dfas.indianapolis-in.zh.mbx.pfi@mail.mil?subject=Applicant%20for%20DLA-Energy%20Position%2025-6050&amp;body=Please%20find%20my%20resume%20and%20bio%20attached%20for%20consideration." TargetMode="External"/><Relationship Id="rId120" Type="http://schemas.openxmlformats.org/officeDocument/2006/relationships/hyperlink" Target="mailto:joseph.h.sorg2.mil@mail.mil%20dfas.indianapolis-in.zh.mbx.pfi@mail.mil?subject=Applicant%20for%20NGB-OPV%20Position%2025-6074&amp;body=Please%20find%20my%20resume%20and%20bio%20attached%20for%20consideration." TargetMode="External"/><Relationship Id="rId125" Type="http://schemas.openxmlformats.org/officeDocument/2006/relationships/hyperlink" Target="mailto:leanna.g.rudibaugh.mil@mail.mil;%20dfas.indianapolis-in.zh.mbx.pfi@mail.mil?subject=Applicant%20for%20USACE-Pittsburgh%20District%20Position%2025-6275&amp;body=Please%20find%20my%20resume%20and%20bio%20attached%20for%20consideration." TargetMode="External"/><Relationship Id="rId141"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146" Type="http://schemas.openxmlformats.org/officeDocument/2006/relationships/hyperlink" Target="mailto:leanna.g.rudibaugh.mil@mail.mil;%20dfas.indianapolis-in.zh.mbx.pfi@mail.mil?subject=Applicant%20for%20USACE-Omaha%20District%20Position%2025-6312&amp;body=Please%20find%20my%20resume%20and%20bio%20attached%20for%20consideration." TargetMode="External"/><Relationship Id="rId7" Type="http://schemas.openxmlformats.org/officeDocument/2006/relationships/hyperlink" Target="mailto:tania.a.cousineau.mil@mail.mil;%20dfas.indianapolis-in.zh.mbx.pfi@mail.mil?subject=Applicant%20for%20NSWC-Crane%20Position%2024-6197&amp;body=Please%20find%20my%20resume%20and%20bio%20attached%20for%20consideration." TargetMode="External"/><Relationship Id="rId71" Type="http://schemas.openxmlformats.org/officeDocument/2006/relationships/hyperlink" Target="mailto:joseph.h.sorg2.mil@mail.mil%20dfas.indianapolis-in.zh.mbx.pfi@mail.mil?subject=Applicant%20for%20NGB-OPV%20Position%2025-6194&amp;body=Please%20find%20my%20resume%20and%20bio%20attached%20for%20consideration." TargetMode="External"/><Relationship Id="rId92" Type="http://schemas.openxmlformats.org/officeDocument/2006/relationships/hyperlink" Target="mailto:joseph.h.sorg2.mil@mail.mil%20dfas.indianapolis-in.zh.mbx.pfi@mail.mil?subject=Applicant%20for%20OPM-SANG%20Position%2025-6225&amp;body=Please%20find%20my%20resume%20and%20bio%20attached%20for%20consideration." TargetMode="External"/><Relationship Id="rId162" Type="http://schemas.openxmlformats.org/officeDocument/2006/relationships/hyperlink" Target="mailto:dennis.w.tallent.mil@mail.mil;%20dfas.indianapolis-in.zh.mbx.pfi@mail.mil?subject=Applicant%20for%20NUWC-Keyport%20Position%2025-6322&amp;body=Please%20find%20my%20resume%20and%20bio%20attached%20for%20consideration." TargetMode="External"/><Relationship Id="rId2" Type="http://schemas.openxmlformats.org/officeDocument/2006/relationships/hyperlink" Target="mailto:tania.a.cousineau.mil@mail.mil;%20dfas.indianapolis-in.zh.mbx.pfi@mail.mil?subject=Applicant%20for%20NSWC-Dahlgren%20Position%2024-6074&amp;body=Please%20find%20my%20resume%20and%20bio%20attached%20for%20consideration." TargetMode="External"/><Relationship Id="rId29" Type="http://schemas.openxmlformats.org/officeDocument/2006/relationships/hyperlink" Target="mailto:tania.a.cousineau.mil@mail.mil;%20dfas.indianapolis-in.zh.mbx.pfi@mail.mil?subject=Applicant%20for%20NSWC-Crane%20Position%2024-6061&amp;body=Please%20find%20my%20resume%20and%20bio%20attached%20for%20consideration." TargetMode="External"/><Relationship Id="rId24" Type="http://schemas.openxmlformats.org/officeDocument/2006/relationships/hyperlink" Target="mailto:dennis.w.tallent.mil@mail.mil;%20dfas.indianapolis-in.zh.mbx.pfi@mail.mil?subject=Applicant%20for%20NUWC-Keyport%20Position%2024-6472&amp;body=Please%20find%20my%20resume%20and%20bio%20attached%20for%20consideration." TargetMode="External"/><Relationship Id="rId40" Type="http://schemas.openxmlformats.org/officeDocument/2006/relationships/hyperlink" Target="mailto:dennis.w.tallent.mil@mail.mil;%20dfas.indianapolis-in.zh.mbx.pfi@mail.mil?subject=Applicant%20for%20NUWC-Keyport%20Position%2025-6076&amp;body=Please%20find%20my%20resume%20and%20bio%20attached%20for%20consideration." TargetMode="External"/><Relationship Id="rId45" Type="http://schemas.openxmlformats.org/officeDocument/2006/relationships/hyperlink" Target="mailto:tania.a.cousineau.mil@mail.mil;%20dfas.indianapolis-in.zh.mbx.pfi@mail.mil?subject=Applicant%20NSWC-Crane%20Division%20Position%2025-6082&amp;body=Please%20find%20my%20resume%20and%20bio%20attached%20for%20consideration." TargetMode="External"/><Relationship Id="rId66" Type="http://schemas.openxmlformats.org/officeDocument/2006/relationships/hyperlink" Target="mailto:joseph.h.sorg2.mil@mail.mil%20dfas.indianapolis-in.zh.mbx.pfi@mail.mil?subject=Applicant%20for%20NGB-OPV%20Position%2025-6163&amp;body=Please%20find%20my%20resume%20and%20bio%20attached%20for%20consideration." TargetMode="External"/><Relationship Id="rId87"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110" Type="http://schemas.openxmlformats.org/officeDocument/2006/relationships/hyperlink" Target="mailto:tania.a.cousineau.mil@mail.mil;%20dfas.indianapolis-in.zh.mbx.pfi@mail.mil?subject=Applicant%20for%20NSWC-Philadelphia%20Position%2025-6266&amp;body=Please%20find%20my%20resume%20and%20bio%20attached%20for%20consideration." TargetMode="External"/><Relationship Id="rId115" Type="http://schemas.openxmlformats.org/officeDocument/2006/relationships/hyperlink" Target="mailto:leanna.g.rudibaugh.mil@mail.mil;%20dfas.indianapolis-in.zh.mbx.pfi@mail.mil?subject=Applicant%20for%20USACE-Pittsburgh%20District,%20Position%2025-6254&amp;body=Please%20find%20my%20resume%20and%20bio%20attached%20for%20consideration." TargetMode="External"/><Relationship Id="rId131" Type="http://schemas.openxmlformats.org/officeDocument/2006/relationships/hyperlink" Target="mailto:leanne.felvus-webb.mil@mail.mil;%20dfas.indianapolis-in.zh.mbx.pfi@mail.mil?subject=Applicant%20for%20DCSA%20Position%2025-6200&amp;body=Please%20find%20my%20resume%20and%20bio%20attached%20for%20consideration." TargetMode="External"/><Relationship Id="rId136" Type="http://schemas.openxmlformats.org/officeDocument/2006/relationships/hyperlink" Target="mailto:leanna.g.rudibaugh.mil@mail.mil;%20dfas.indianapolis-in.zh.mbx.pfi@mail.mil?subject=Applicant%20for%20USACE-Jacksonville%20District%20Position%2025-6286&amp;body=Please%20find%20my%20resume%20and%20bio%20attached%20for%20consideration." TargetMode="External"/><Relationship Id="rId157" Type="http://schemas.openxmlformats.org/officeDocument/2006/relationships/hyperlink" Target="mailto:leanna.g.rudibaugh.mil@mail.mil;%20dfas.indianapolis-in.zh.mbx.pfi@mail.mil?subject=Applicant%20for%20USACE-Wilmington%20District%20Position%2025-6236&amp;body=Please%20find%20my%20resume%20and%20bio%20attached%20for%20consideration." TargetMode="External"/><Relationship Id="rId61" Type="http://schemas.openxmlformats.org/officeDocument/2006/relationships/hyperlink" Target="mailto:tania.a.cousineau.mil@mail.mil;%20dfas.indianapolis-in.zh.mbx.pfi@mail.mil?subject=Applicant%20for%20NSWC-Crane%20Position%2025-6146&amp;body=Please%20find%20my%20resume%20and%20bio%20attached%20for%20consideration." TargetMode="External"/><Relationship Id="rId82" Type="http://schemas.openxmlformats.org/officeDocument/2006/relationships/hyperlink" Target="mailto:leanne.felvus-webb.mil@mail.mil;%20dfas.indianapolis-in.zh.mbx.pfi@mail.mil?subject=Applicant%20for%20DCSA%20Position%2025-6218&amp;body=Please%20find%20my%20resume%20and%20bio%20attached%20for%20consideration." TargetMode="External"/><Relationship Id="rId152" Type="http://schemas.openxmlformats.org/officeDocument/2006/relationships/hyperlink" Target="mailto:leanna.g.rudibaugh.mil@mail.mil;%20dfas.indianapolis-in.zh.mbx.pfi@mail.mil?subject=Applicant%20for%20USACE-Los%20Angeles%20Position%2025-6298&amp;body=Please%20find%20my%20resume%20and%20bio%20attached%20for%20consideration." TargetMode="External"/><Relationship Id="rId19" Type="http://schemas.openxmlformats.org/officeDocument/2006/relationships/hyperlink" Target="mailto:adam.s.donahue.mil@mail.mil;%20dfas.indianapolis-in.zh.mbx.pfi@mail.mil?subject=Applicant%20for%20577%20SWES%20Position%2024-6446&amp;body=Please%20find%20my%20resume%20and%20bio%20attached%20for%20consideration." TargetMode="External"/><Relationship Id="rId14" Type="http://schemas.openxmlformats.org/officeDocument/2006/relationships/hyperlink" Target="mailto:tania.a.cousineau.mil@mail.mil;%20dfas.indianapolis-in.zh.mbx.pfi@mail.mil?subject=Applicant%20for%20NSWC-Corona%20City%20Position%2024-6165&amp;body=Please%20find%20my%20resume%20and%20bio%20attached%20for%20consideration." TargetMode="External"/><Relationship Id="rId30" Type="http://schemas.openxmlformats.org/officeDocument/2006/relationships/hyperlink" Target="mailto:tania.a.cousineau.mil@mail.mil;%20dfas.indianapolis-in.zh.mbx.pfi@mail.mil?subject=Applicant%20for%20NSWC-Indian%20Head%20Position%2025-6031&amp;body=Please%20find%20my%20resume%20and%20bio%20attached%20for%20consideration." TargetMode="External"/><Relationship Id="rId35" Type="http://schemas.openxmlformats.org/officeDocument/2006/relationships/hyperlink" Target="mailto:dennis.w.tallent.mil@mail.mil;%20dfas.indianapolis-in.zh.mbx.pfi@mail.mil?subject=Applicant%20for%20NUWC-Keyport%20Position%2025-6047&amp;body=Please%20find%20my%20resume%20and%20bio%20attached%20for%20consideration." TargetMode="External"/><Relationship Id="rId56" Type="http://schemas.openxmlformats.org/officeDocument/2006/relationships/hyperlink" Target="mailto:lee.r.melvin.mil@mail.mil;%20dfas.indianapolis-in.zh.mbx.pfi@mail.mil?subject=Applicant%20for%20DLA-HQ%20Position%2025-6126&amp;body=Please%20find%20my%20resume%20and%20bio%20attached%20for%20consideration." TargetMode="External"/><Relationship Id="rId77" Type="http://schemas.openxmlformats.org/officeDocument/2006/relationships/hyperlink" Target="mailto:joseph.h.sorg2.mil@mail.mil%20dfas.indianapolis-in.zh.mbx.pfi@mail.mil?subject=Applicant%20for%20NGB-OPV%20Position%2025-6202&amp;body=Please%20find%20my%20resume%20and%20bio%20attached%20for%20consideration." TargetMode="External"/><Relationship Id="rId100" Type="http://schemas.openxmlformats.org/officeDocument/2006/relationships/hyperlink" Target="mailto:tania.a.cousineau.mil@mail.mil;%20dfas.indianapolis-in.zh.mbx.pfi@mail.mil?subject=Applicant%20for%20TRANSCOM%20Position%2025-6240&amp;body=Please%20find%20my%20resume%20and%20bio%20attached%20for%20consideration." TargetMode="External"/><Relationship Id="rId105" Type="http://schemas.openxmlformats.org/officeDocument/2006/relationships/hyperlink" Target="mailto:leanna.g.rudibaugh.mil@mail.mil;%20dfas.indianapolis-in.zh.mbx.pfi@mail.mil?subject=Applicant%20for%20DLA-Energy%20Position%2025-6051&amp;body=Please%20find%20my%20resume%20and%20bio%20attached%20for%20consideration." TargetMode="External"/><Relationship Id="rId126"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147" Type="http://schemas.openxmlformats.org/officeDocument/2006/relationships/hyperlink" Target="mailto:leanna.g.rudibaugh.mil@mail.mil;%20dfas.indianapolis-in.zh.mbx.pfi@mail.mil?subject=Applicant%20for%20DLA-Energy%20Position%2025-6303&amp;body=Please%20find%20my%20resume%20and%20bio%20attached%20for%20consideration." TargetMode="External"/><Relationship Id="rId8" Type="http://schemas.openxmlformats.org/officeDocument/2006/relationships/hyperlink" Target="mailto:dennis.w.tallent.mil@mail.mil;%20dfas.indianapolis-in.zh.mbx.pfi@mail.mil?subject=Applicant%20for%20NSWC-Indian%20Head%20Position%2024-6201&amp;body=Please%20find%20my%20resume%20and%20bio%20attached%20for%20consideration." TargetMode="External"/><Relationship Id="rId51" Type="http://schemas.openxmlformats.org/officeDocument/2006/relationships/hyperlink" Target="mailto:leanne.l.felvus-webb.mil@mail.mil;%20dfas.indianapolis-in.zh.mbx.pfi@mail.mil?subject=Applicant%20for%20DCSA%20Position%2024-6491&amp;body=Please%20find%20my%20resume%20and%20bio%20attached%20for%20consideration." TargetMode="External"/><Relationship Id="rId72" Type="http://schemas.openxmlformats.org/officeDocument/2006/relationships/hyperlink" Target="mailto:robert.a.sanders36.civ@mail.mil;%20dfas.indianapolis-in.zh.mbx.pfi@mail.mil?subject=Applicant%20for%20DFAS-PFI%20Position%2025-6186&amp;body=Please%20find%20my%20resume%20and%20bio%20attached%20for%20consideration." TargetMode="External"/><Relationship Id="rId93" Type="http://schemas.openxmlformats.org/officeDocument/2006/relationships/hyperlink" Target="mailto:joseph.h.sorg2.mil@mail.mil%20dfas.indianapolis-in.zh.mbx.pfi@mail.mil?subject=Applicant%20for%20OPM-SANG%20Position%2025-6226&amp;body=Please%20find%20my%20resume%20and%20bio%20attached%20for%20consideration." TargetMode="External"/><Relationship Id="rId98" Type="http://schemas.openxmlformats.org/officeDocument/2006/relationships/hyperlink" Target="mailto:tania.a.cousineau.mil@mail.mil;%20dfas.indianapolis-in.zh.mbx.pfi@mail.mil?subject=Applicant%20for%20TRANSCOM%20Position%2025-6242&amp;body=Please%20find%20my%20resume%20and%20bio%20attached%20for%20consideration." TargetMode="External"/><Relationship Id="rId121" Type="http://schemas.openxmlformats.org/officeDocument/2006/relationships/hyperlink" Target="mailto:adam.s.donahue.mil@mail.mil;%20dfas.indianapolis-in.zh.mbx.pfi@mail.mil?subject=Applicant%20for%20572nd%20AMXS%20Position%2025-6274&amp;body=Please%20find%20my%20resume%20and%20bio%20attached%20for%20consideration." TargetMode="External"/><Relationship Id="rId142" Type="http://schemas.openxmlformats.org/officeDocument/2006/relationships/hyperlink" Target="mailto:leanne.felvus-webb.mil@mail.mil;%20dfas.indianapolis-in.zh.mbx.pfi@mail.mil?subject=Applicant%20for%20JMC-Tooele%20Position%2025-6305&amp;body=Please%20find%20my%20resume%20and%20bio%20attached%20for%20consideration." TargetMode="External"/><Relationship Id="rId163" Type="http://schemas.openxmlformats.org/officeDocument/2006/relationships/printerSettings" Target="../printerSettings/printerSettings2.bin"/><Relationship Id="rId3" Type="http://schemas.openxmlformats.org/officeDocument/2006/relationships/hyperlink" Target="mailto:tania.a.cousineau.mil@mail.mil;%20dfas.indianapolis-in.zh.mbx.pfi@mail.mil?subject=Applicant%20for%20NSWC-Crane%20Position%2024-6120&amp;body=Please%20find%20my%20resume%20and%20bio%20attached%20for%20consideration." TargetMode="External"/><Relationship Id="rId25" Type="http://schemas.openxmlformats.org/officeDocument/2006/relationships/hyperlink" Target="mailto:adam.s.donahue.mil@mail.mil;%20dfas.indianapolis-in.zh.mbx.pfi@mail.mil?subject=Applicant%20for%20NAVAIR%20Position%2024-6442&amp;body=Please%20find%20my%20resume%20and%20bio%20attached%20for%20consideration." TargetMode="External"/><Relationship Id="rId46" Type="http://schemas.openxmlformats.org/officeDocument/2006/relationships/hyperlink" Target="mailto:dennis.w.tallent.mil@mail.mil;%20dfas.indianapolis-in.zh.mbx.pfi@mail.mil?subject=Applicant%20for%20NUWC-Keyport%20Position%2025-6086&amp;body=Please%20find%20my%20resume%20and%20bio%20attached%20for%20consideration." TargetMode="External"/><Relationship Id="rId67" Type="http://schemas.openxmlformats.org/officeDocument/2006/relationships/hyperlink" Target="mailto:joseph.h.sorg2.mil@mail.mil%20dfas.indianapolis-in.zh.mbx.pfi@mail.mil?subject=Applicant%20for%20NGB-OPV%20Position%2025-6164&amp;body=Please%20find%20my%20resume%20and%20bio%20attached%20for%20consideration." TargetMode="External"/><Relationship Id="rId116" Type="http://schemas.openxmlformats.org/officeDocument/2006/relationships/hyperlink" Target="mailto:joseph.h.sorg2.mil@mail.mil%20dfas.indianapolis-in.zh.mbx.pfi@mail.mil?subject=Applicant%20for%20NGB-OPV%20Position%2025-6263&amp;body=Please%20find%20my%20resume%20and%20bio%20attached%20for%20consideration." TargetMode="External"/><Relationship Id="rId137" Type="http://schemas.openxmlformats.org/officeDocument/2006/relationships/hyperlink" Target="mailto:leanna.g.rudibaugh.mil@mail.mil;%20dfas.indianapolis-in.zh.mbx.pfi@mail.mil?subject=Applicant%20for%20USACE-Jacksonville%20District%20Position%2025-6287&amp;body=Please%20find%20my%20resume%20and%20bio%20attached%20for%20consideration." TargetMode="External"/><Relationship Id="rId158" Type="http://schemas.openxmlformats.org/officeDocument/2006/relationships/hyperlink" Target="mailto:dennis.w.tallent.mil@mail.mil;%20dfas.indianapolis-in.zh.mbx.pfi@mail.mil?subject=Applicant%20for%20NUWC-Keyport%20Position%2025-6236&amp;body=Please%20find%20my%20resume%20and%20bio%20attached%20for%20consideration." TargetMode="External"/><Relationship Id="rId20" Type="http://schemas.openxmlformats.org/officeDocument/2006/relationships/hyperlink" Target="mailto:adam.s.donahue.mil@mail.mil;%20dfas.indianapolis-in.zh.mbx.pfi@mail.mil?subject=Applicant%20for%20577%20SWES%20Position%2024-6447&amp;body=Please%20find%20my%20resume%20and%20bio%20attached%20for%20consideration." TargetMode="External"/><Relationship Id="rId41" Type="http://schemas.openxmlformats.org/officeDocument/2006/relationships/hyperlink" Target="mailto:tania.a.cousineau.mil@mail.mil;%20dfas.indianapolis-in.zh.mbx.pfi@mail.mil?subject=Applicant%20for%20NSWC-Philadelphia%20Position%2025-6077&amp;body=Please%20find%20my%20resume%20and%20bio%20attached%20for%20consideration." TargetMode="External"/><Relationship Id="rId62" Type="http://schemas.openxmlformats.org/officeDocument/2006/relationships/hyperlink" Target="mailto:tania.a.cousineau.mil@mail.mil;%20dfas.indianapolis-in.zh.mbx.pfi@mail.mil?subject=Applicant%20for%20NSWC-Crane-RDER%20Position%2025-6149&amp;body=Please%20find%20my%20resume%20and%20bio%20attached%20for%20consideration." TargetMode="External"/><Relationship Id="rId83" Type="http://schemas.openxmlformats.org/officeDocument/2006/relationships/hyperlink" Target="mailto:leanne.felvus-webb.mil@mail.mil;%20dfas.indianapolis-in.zh.mbx.pfi@mail.mil?subject=Applicant%20for%20DCSA%20Position%2025-6220&amp;body=Please%20find%20my%20resume%20and%20bio%20attached%20for%20consideration." TargetMode="External"/><Relationship Id="rId88" Type="http://schemas.openxmlformats.org/officeDocument/2006/relationships/hyperlink" Target="mailto:leanne.felvus-webb.mil@mail.mil;%20dfas.indianapolis-in.zh.mbx.pfi@mail.mil?subject=Applicant%20for%20DCSA%20Position%2025-6239&amp;body=Please%20find%20my%20resume%20and%20bio%20attached%20for%20consideration." TargetMode="External"/><Relationship Id="rId111" Type="http://schemas.openxmlformats.org/officeDocument/2006/relationships/hyperlink" Target="mailto:leanne.felvus-webb.mil@mail.mil;%20dfas.indianapolis-in.zh.mbx.pfi@mail.mil?subject=Applicant%20for%20DCSA%20Position%2025-6251&amp;body=Please%20find%20my%20resume%20and%20bio%20attached%20for%20consideration." TargetMode="External"/><Relationship Id="rId132" Type="http://schemas.openxmlformats.org/officeDocument/2006/relationships/hyperlink" Target="mailto:leanna.g.rudibaugh.mil@mail.mil;%20dfas.indianapolis-in.zh.mbx.pfi@mail.mil?subject=Applicant%20for%20USACE-Jacksonville%20District%20Position%2025-6282&amp;body=Please%20find%20my%20resume%20and%20bio%20attached%20for%20consideration." TargetMode="External"/><Relationship Id="rId153" Type="http://schemas.openxmlformats.org/officeDocument/2006/relationships/hyperlink" Target="mailto:tania.a.cousineau.mil@mail.mil;%20dfas.indianapolis-in.zh.mbx.pfi@mail.mil?subject=Applicant%20for%20NSWC-Indian%20Head%20City%20Position%2025-6331&amp;body=Please%20find%20my%20resume%20and%20bio%20attached%20for%20considerati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tania.a.cousineau.mil@mail.mil;%20dfas.indianapolis-in.zh.mbx.pfi@mail.mil?subject=Applicant%20for%20NSWC-Indian%20Head%20Position%2025-6111&amp;body=Please%20find%20my%20resume%20and%20bio%20attached%20for%20consideration." TargetMode="External"/><Relationship Id="rId13" Type="http://schemas.openxmlformats.org/officeDocument/2006/relationships/hyperlink" Target="mailto:dennis.w.tallent.mil@mail.mil;%20dfas.indianapolis-in.zh.mbx.pfi@mail.mil?subject=Applicant%20for%20NUWC-Keyport%20Position%2025-6191&amp;body=Please%20find%20my%20resume%20and%20bio%20attached%20for%20consideration." TargetMode="External"/><Relationship Id="rId3" Type="http://schemas.openxmlformats.org/officeDocument/2006/relationships/hyperlink" Target="mailto:joseph.h.sorg2.mil@mail.mil;%20dfas.indianapolis-in.zh.mbx.pfi@mail.mil?subject=Applicant%20for%20USMTM%20Position%2024-6250&amp;body=Please%20find%20my%20resume%20and%20bio%20attached%20for%20consideration." TargetMode="External"/><Relationship Id="rId7" Type="http://schemas.openxmlformats.org/officeDocument/2006/relationships/hyperlink" Target="mailto:joseph.h.sorg2.mil@mail.mil%20dfas.indianapolis-in.zh.mbx.pfi@mail.mil?subject=Applicant%20for%20OPM-SANG%20Position%2024-6452&amp;body=Please%20find%20my%20resume%20and%20bio%20attached%20for%20consideration." TargetMode="External"/><Relationship Id="rId12" Type="http://schemas.openxmlformats.org/officeDocument/2006/relationships/hyperlink" Target="mailto:lee.r.melvin.mil@mail.mil;%20dfas.indianapolis-in.zh.mbx.pfi@mail.mil?subject=Applicant%20for%20DLA-DCS%20Position%2025-6172&amp;body=Please%20find%20my%20resume%20and%20bio%20attached%20for%20consideration." TargetMode="External"/><Relationship Id="rId2" Type="http://schemas.openxmlformats.org/officeDocument/2006/relationships/hyperlink" Target="mailto:joseph.h.sorg2.mil@mail.mil;%20dfas.indianapolis-in.zh.mbx.pfi@mail.mil?subject=Applicant%20for%20USMTM%20Position%2024-6248&amp;body=Please%20find%20my%20resume%20and%20bio%20attached%20for%20consideration." TargetMode="External"/><Relationship Id="rId16" Type="http://schemas.openxmlformats.org/officeDocument/2006/relationships/hyperlink" Target="mailto:tania.a.cousineau.mil@mail.mil;%20dfas.indianapolis-in.zh.mbx.pfi@mail.mil?subject=Applicant%20for%20NSWC-Indian%20Head%20Position%2025-6010&amp;body=Please%20find%20my%20resume%20and%20bio%20attached%20for%20consideration." TargetMode="External"/><Relationship Id="rId1" Type="http://schemas.openxmlformats.org/officeDocument/2006/relationships/hyperlink" Target="mailto:joseph.h.sorg2.mil@mail.mil;%20dfas.indianapolis-in.zh.mbx.pfi@mail.mil?subject=Applicant%20for%20USMTM%20Position%2024-6247&amp;body=Please%20find%20my%20resume%20and%20bio%20attached%20for%20consideration." TargetMode="External"/><Relationship Id="rId6" Type="http://schemas.openxmlformats.org/officeDocument/2006/relationships/hyperlink" Target="mailto:tania.a.cousineau.mil@mail.mil;%20dfas.indianapolis-in.zh.mbx.pfi@mail.mil?subject=Applicant%20for%20SAF-IARC%20Position%2025-6057&amp;body=Please%20find%20my%20resume%20and%20bio%20attached%20for%20consideration." TargetMode="External"/><Relationship Id="rId11" Type="http://schemas.openxmlformats.org/officeDocument/2006/relationships/hyperlink" Target="mailto:lee.r.melvin.mil@mail.mil;%20dfas.indianapolis-in.zh.mbx.pfi@mail.mil?subject=Applicant%20for%20DLA-DCS%20Position%2025-6171&amp;body=Please%20find%20my%20resume%20and%20bio%20attached%20for%20consideration." TargetMode="External"/><Relationship Id="rId5" Type="http://schemas.openxmlformats.org/officeDocument/2006/relationships/hyperlink" Target="mailto:tania.a.cousineau.mil@mail.mil;%20dfas.indianapolis-in.zh.mbx.pfi@mail.mil?subject=Applicant%20for%20NSWC-Panama%20City%20Position%2024-6470&amp;body=Please%20find%20my%20resume%20and%20bio%20attached%20for%20consideration." TargetMode="External"/><Relationship Id="rId15" Type="http://schemas.openxmlformats.org/officeDocument/2006/relationships/hyperlink" Target="mailto:tania.a.cousineau.mil@mail.mil;%20dfas.indianapolis-in.zh.mbx.pfi@mail.mil?subject=Applicant%20for%20DFAS%20Position%2025-6267&amp;body=Please%20find%20my%20resume%20and%20bio%20attached%20for%20consideration." TargetMode="External"/><Relationship Id="rId10" Type="http://schemas.openxmlformats.org/officeDocument/2006/relationships/hyperlink" Target="mailto:tania.a.cousineau.mil@mail.mil;%20dfas.indianapolis-in.zh.mbx.pfi@mail.mil?subject=Applicant%20for%20NSWC-Panama%20City%20Position%2025-6144&amp;body=Please%20find%20my%20resume%20and%20bio%20attached%20for%20consideration." TargetMode="External"/><Relationship Id="rId4" Type="http://schemas.openxmlformats.org/officeDocument/2006/relationships/hyperlink" Target="mailto:tania.a.cousineau.mil@mail.mil;%20dfas.indianapolis-in.zh.mbx.pfi@mail.mil?subject=Applicant%20for%20NSWC-Panama%20City%20Position%2024-6427&amp;body=Please%20find%20my%20resume%20and%20bio%20attached%20for%20consideration." TargetMode="External"/><Relationship Id="rId9" Type="http://schemas.openxmlformats.org/officeDocument/2006/relationships/hyperlink" Target="mailto:tania.a.cousineau.mil@mail.mil;%20dfas.indianapolis-in.zh.mbx.pfi@mail.mil?subject=Applicant%20for%20TRANSCOM%20Position%2025-6137&amp;body=Please%20find%20my%20resume%20and%20bio%20attached%20for%20consideration." TargetMode="External"/><Relationship Id="rId14" Type="http://schemas.openxmlformats.org/officeDocument/2006/relationships/hyperlink" Target="mailto:tania.a.cousineau.mil@mail.mil;%20dfas.indianapolis-in.zh.mbx.pfi@mail.mil?subject=Applicant%20for%20TRANSCOM%20Position%2025-6245&amp;body=Please%20find%20my%20resume%20and%20bio%20attached%20for%20consideratio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dennis.w.tallent.mil@mail.mil;%20dfas.indianapolis-in.zh.mbx.pfi@mail.mil?subject=Applicant%20for%20NUWC-Keyport%20Position%2025-6314&amp;body=Please%20find%20my%20resume%20and%20bio%20attached%20for%20consideration." TargetMode="External"/><Relationship Id="rId3" Type="http://schemas.openxmlformats.org/officeDocument/2006/relationships/hyperlink" Target="mailto:tania.a.cousineau.mil@mail.mil;%20dfas.indianapolis-in.zh.mbx.pfi@mail.mil?subject=Applicant%20for%20TRANSCOM%20Position%2025-6318&amp;body=Please%20find%20my%20resume%20and%20bio%20attached%20for%20consideration." TargetMode="External"/><Relationship Id="rId7" Type="http://schemas.openxmlformats.org/officeDocument/2006/relationships/hyperlink" Target="mailto:dennis.w.tallent.mil@mail.mil;%20dfas.indianapolis-in.zh.mbx.pfi@mail.mil?subject=Applicant%20for%20NUWC-Keyport%20Position%2025-6313&amp;body=Please%20find%20my%20resume%20and%20bio%20attached%20for%20consideration." TargetMode="External"/><Relationship Id="rId2" Type="http://schemas.openxmlformats.org/officeDocument/2006/relationships/hyperlink" Target="mailto:tania.a.cousineau.mil@mail.mil;%20dfas.indianapolis-in.zh.mbx.pfi@mail.mil?subject=Applicant%20for%20NSWC-Indian%20Head%20City%20Position%2025-6333&amp;body=Please%20find%20my%20resume%20and%20bio%20attached%20for%20consideration." TargetMode="External"/><Relationship Id="rId1" Type="http://schemas.openxmlformats.org/officeDocument/2006/relationships/hyperlink" Target="mailto:tania.a.cousineau.mil@mail.mil;%20dfas.indianapolis-in.zh.mbx.pfi@mail.mil?subject=Applicant%20for%20NSWC-Indian%20Head%20City%20Position%2025-6331&amp;body=Please%20find%20my%20resume%20and%20bio%20attached%20for%20consideration." TargetMode="External"/><Relationship Id="rId6" Type="http://schemas.openxmlformats.org/officeDocument/2006/relationships/hyperlink" Target="mailto:dennis.w.tallent.mil@mail.mil;%20dfas.indianapolis-in.zh.mbx.pfi@mail.mil?subject=Applicant%20for%20NUWC-Keyport%20Position%2025-6236&amp;body=Please%20find%20my%20resume%20and%20bio%20attached%20for%20consideration." TargetMode="External"/><Relationship Id="rId11" Type="http://schemas.openxmlformats.org/officeDocument/2006/relationships/printerSettings" Target="../printerSettings/printerSettings3.bin"/><Relationship Id="rId5" Type="http://schemas.openxmlformats.org/officeDocument/2006/relationships/hyperlink" Target="mailto:leanna.g.rudibaugh.mil@mail.mil;%20dfas.indianapolis-in.zh.mbx.pfi@mail.mil?subject=Applicant%20for%20USACE-Wilmington%20District%20Position%2025-6236&amp;body=Please%20find%20my%20resume%20and%20bio%20attached%20for%20consideration." TargetMode="External"/><Relationship Id="rId10" Type="http://schemas.openxmlformats.org/officeDocument/2006/relationships/hyperlink" Target="mailto:dennis.w.tallent.mil@mail.mil;%20dfas.indianapolis-in.zh.mbx.pfi@mail.mil?subject=Applicant%20for%20NUWC-Keyport%20Position%2025-6322&amp;body=Please%20find%20my%20resume%20and%20bio%20attached%20for%20consideration." TargetMode="External"/><Relationship Id="rId4" Type="http://schemas.openxmlformats.org/officeDocument/2006/relationships/hyperlink" Target="mailto:leanne.felvus-webb.mil@mail.mil;%20dfas.indianapolis-in.zh.mbx.pfi@mail.mil?subject=Applicant%20for%20CECOM-TYAD%20Position%2025-6321&amp;body=Please%20find%20my%20resume%20and%20bio%20attached%20for%20consideration." TargetMode="External"/><Relationship Id="rId9" Type="http://schemas.openxmlformats.org/officeDocument/2006/relationships/hyperlink" Target="mailto:dennis.w.tallent.mil@mail.mil;%20dfas.indianapolis-in.zh.mbx.pfi@mail.mil?subject=Applicant%20for%20NUWC-Keyport%20Position%2025-6315&amp;body=Please%20find%20my%20resume%20and%20bio%20attached%20for%20considera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7109375" defaultRowHeight="15.75"/>
  <cols>
    <col min="1" max="1" width="138.28515625" style="11" customWidth="1"/>
    <col min="2" max="16384" width="8.7109375" style="11"/>
  </cols>
  <sheetData>
    <row r="1" spans="1:1" ht="23.25">
      <c r="A1" s="14" t="s">
        <v>89</v>
      </c>
    </row>
    <row r="2" spans="1:1">
      <c r="A2" s="13" t="s">
        <v>100</v>
      </c>
    </row>
    <row r="3" spans="1:1" ht="75">
      <c r="A3" s="9" t="s">
        <v>101</v>
      </c>
    </row>
    <row r="4" spans="1:1">
      <c r="A4" s="9"/>
    </row>
    <row r="5" spans="1:1">
      <c r="A5" s="12" t="s">
        <v>102</v>
      </c>
    </row>
    <row r="6" spans="1:1" ht="60">
      <c r="A6" s="10" t="s">
        <v>109</v>
      </c>
    </row>
    <row r="7" spans="1:1">
      <c r="A7" s="10" t="s">
        <v>103</v>
      </c>
    </row>
    <row r="8" spans="1:1">
      <c r="A8" s="10" t="s">
        <v>104</v>
      </c>
    </row>
    <row r="9" spans="1:1">
      <c r="A9" s="10" t="s">
        <v>105</v>
      </c>
    </row>
    <row r="10" spans="1:1">
      <c r="A10" s="10" t="s">
        <v>108</v>
      </c>
    </row>
    <row r="12" spans="1:1">
      <c r="A12" s="12" t="s">
        <v>106</v>
      </c>
    </row>
    <row r="13" spans="1:1" ht="30">
      <c r="A13" s="10" t="s">
        <v>107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158"/>
  <sheetViews>
    <sheetView tabSelected="1" topLeftCell="C1" zoomScale="70" zoomScaleNormal="70" zoomScaleSheetLayoutView="40" zoomScalePageLayoutView="50" workbookViewId="0">
      <pane ySplit="1" topLeftCell="A135" activePane="bottomLeft" state="frozen"/>
      <selection pane="bottomLeft" activeCell="K1" sqref="K1:K1048576"/>
    </sheetView>
  </sheetViews>
  <sheetFormatPr defaultColWidth="9.140625" defaultRowHeight="54.6" customHeight="1"/>
  <cols>
    <col min="1" max="1" width="14.28515625" style="2" customWidth="1"/>
    <col min="2" max="2" width="31" style="26" customWidth="1"/>
    <col min="3" max="3" width="23.85546875" style="26" customWidth="1"/>
    <col min="4" max="4" width="33.140625" style="16" customWidth="1"/>
    <col min="5" max="5" width="104.28515625" style="27" customWidth="1"/>
    <col min="6" max="6" width="13.5703125" style="26" customWidth="1"/>
    <col min="7" max="7" width="12" style="26" customWidth="1"/>
    <col min="8" max="8" width="16.7109375" style="26" customWidth="1"/>
    <col min="9" max="9" width="14.5703125" style="4" customWidth="1"/>
    <col min="10" max="10" width="12.7109375" style="65" bestFit="1" customWidth="1"/>
    <col min="11" max="11" width="17.140625" style="21" customWidth="1"/>
    <col min="12" max="12" width="21" style="70" customWidth="1"/>
    <col min="13" max="16384" width="9.140625" style="26"/>
  </cols>
  <sheetData>
    <row r="1" spans="1:12" s="23" customFormat="1" ht="54.6" customHeight="1">
      <c r="A1" s="17" t="s">
        <v>23</v>
      </c>
      <c r="B1" s="22" t="s">
        <v>24</v>
      </c>
      <c r="C1" s="22" t="s">
        <v>25</v>
      </c>
      <c r="D1" s="18" t="s">
        <v>26</v>
      </c>
      <c r="E1" s="17" t="s">
        <v>22</v>
      </c>
      <c r="F1" s="22" t="s">
        <v>19</v>
      </c>
      <c r="G1" s="22" t="s">
        <v>20</v>
      </c>
      <c r="H1" s="22" t="s">
        <v>21</v>
      </c>
      <c r="I1" s="17" t="s">
        <v>85</v>
      </c>
      <c r="J1" s="62" t="s">
        <v>86</v>
      </c>
      <c r="K1" s="19" t="s">
        <v>30</v>
      </c>
      <c r="L1" s="66" t="s">
        <v>90</v>
      </c>
    </row>
    <row r="2" spans="1:12" ht="54.6" customHeight="1">
      <c r="A2" s="1" t="s">
        <v>562</v>
      </c>
      <c r="B2" s="24" t="s">
        <v>0</v>
      </c>
      <c r="C2" s="24" t="s">
        <v>422</v>
      </c>
      <c r="D2" s="15" t="s">
        <v>563</v>
      </c>
      <c r="E2" s="24" t="s">
        <v>580</v>
      </c>
      <c r="F2" s="25" t="s">
        <v>17</v>
      </c>
      <c r="G2" s="24" t="s">
        <v>77</v>
      </c>
      <c r="H2" s="24" t="s">
        <v>564</v>
      </c>
      <c r="I2" s="3" t="s">
        <v>565</v>
      </c>
      <c r="J2" s="63" t="s">
        <v>4</v>
      </c>
      <c r="K2" s="20" t="s">
        <v>29</v>
      </c>
      <c r="L2" s="67" t="s">
        <v>127</v>
      </c>
    </row>
    <row r="3" spans="1:12" ht="54.6" customHeight="1">
      <c r="A3" s="1" t="s">
        <v>135</v>
      </c>
      <c r="B3" s="24" t="s">
        <v>18</v>
      </c>
      <c r="C3" s="24" t="s">
        <v>34</v>
      </c>
      <c r="D3" s="15" t="s">
        <v>136</v>
      </c>
      <c r="E3" s="25" t="s">
        <v>343</v>
      </c>
      <c r="F3" s="24" t="s">
        <v>17</v>
      </c>
      <c r="G3" s="24" t="s">
        <v>33</v>
      </c>
      <c r="H3" s="24" t="s">
        <v>35</v>
      </c>
      <c r="I3" s="3" t="s">
        <v>36</v>
      </c>
      <c r="J3" s="63" t="s">
        <v>4</v>
      </c>
      <c r="K3" s="20" t="s">
        <v>29</v>
      </c>
      <c r="L3" s="68" t="s">
        <v>92</v>
      </c>
    </row>
    <row r="4" spans="1:12" ht="54.6" customHeight="1">
      <c r="A4" s="1" t="s">
        <v>137</v>
      </c>
      <c r="B4" s="24" t="s">
        <v>18</v>
      </c>
      <c r="C4" s="24" t="s">
        <v>34</v>
      </c>
      <c r="D4" s="15" t="s">
        <v>138</v>
      </c>
      <c r="E4" s="25" t="s">
        <v>540</v>
      </c>
      <c r="F4" s="24" t="s">
        <v>17</v>
      </c>
      <c r="G4" s="24" t="s">
        <v>32</v>
      </c>
      <c r="H4" s="24" t="s">
        <v>35</v>
      </c>
      <c r="I4" s="3" t="s">
        <v>36</v>
      </c>
      <c r="J4" s="63" t="s">
        <v>4</v>
      </c>
      <c r="K4" s="20" t="s">
        <v>29</v>
      </c>
      <c r="L4" s="68" t="s">
        <v>92</v>
      </c>
    </row>
    <row r="5" spans="1:12" ht="54.6" customHeight="1">
      <c r="A5" s="1" t="s">
        <v>250</v>
      </c>
      <c r="B5" s="24" t="s">
        <v>97</v>
      </c>
      <c r="C5" s="24" t="s">
        <v>98</v>
      </c>
      <c r="D5" s="15" t="s">
        <v>251</v>
      </c>
      <c r="E5" s="25" t="s">
        <v>259</v>
      </c>
      <c r="F5" s="24" t="s">
        <v>1</v>
      </c>
      <c r="G5" s="24" t="s">
        <v>33</v>
      </c>
      <c r="H5" s="24" t="s">
        <v>247</v>
      </c>
      <c r="I5" s="3" t="s">
        <v>36</v>
      </c>
      <c r="J5" s="63" t="s">
        <v>4</v>
      </c>
      <c r="K5" s="20" t="s">
        <v>29</v>
      </c>
      <c r="L5" s="68" t="s">
        <v>94</v>
      </c>
    </row>
    <row r="6" spans="1:12" ht="54.6" customHeight="1">
      <c r="A6" s="1" t="s">
        <v>252</v>
      </c>
      <c r="B6" s="24" t="s">
        <v>97</v>
      </c>
      <c r="C6" s="24" t="s">
        <v>98</v>
      </c>
      <c r="D6" s="15" t="s">
        <v>253</v>
      </c>
      <c r="E6" s="25" t="s">
        <v>260</v>
      </c>
      <c r="F6" s="24" t="s">
        <v>1</v>
      </c>
      <c r="G6" s="24" t="s">
        <v>66</v>
      </c>
      <c r="H6" s="24" t="s">
        <v>247</v>
      </c>
      <c r="I6" s="3" t="s">
        <v>36</v>
      </c>
      <c r="J6" s="63" t="s">
        <v>4</v>
      </c>
      <c r="K6" s="20" t="s">
        <v>29</v>
      </c>
      <c r="L6" s="68" t="s">
        <v>94</v>
      </c>
    </row>
    <row r="7" spans="1:12" ht="54.6" customHeight="1">
      <c r="A7" s="1" t="s">
        <v>254</v>
      </c>
      <c r="B7" s="24" t="s">
        <v>97</v>
      </c>
      <c r="C7" s="24" t="s">
        <v>98</v>
      </c>
      <c r="D7" s="15" t="s">
        <v>246</v>
      </c>
      <c r="E7" s="25" t="s">
        <v>261</v>
      </c>
      <c r="F7" s="24" t="s">
        <v>1</v>
      </c>
      <c r="G7" s="24" t="s">
        <v>46</v>
      </c>
      <c r="H7" s="24" t="s">
        <v>247</v>
      </c>
      <c r="I7" s="3" t="s">
        <v>36</v>
      </c>
      <c r="J7" s="63" t="s">
        <v>4</v>
      </c>
      <c r="K7" s="20" t="s">
        <v>29</v>
      </c>
      <c r="L7" s="68" t="s">
        <v>94</v>
      </c>
    </row>
    <row r="8" spans="1:12" ht="54.6" customHeight="1">
      <c r="A8" s="1" t="s">
        <v>382</v>
      </c>
      <c r="B8" s="24" t="s">
        <v>97</v>
      </c>
      <c r="C8" s="24" t="s">
        <v>98</v>
      </c>
      <c r="D8" s="15" t="s">
        <v>383</v>
      </c>
      <c r="E8" s="25" t="s">
        <v>402</v>
      </c>
      <c r="F8" s="24" t="s">
        <v>1</v>
      </c>
      <c r="G8" s="24" t="s">
        <v>33</v>
      </c>
      <c r="H8" s="24" t="s">
        <v>247</v>
      </c>
      <c r="I8" s="3" t="s">
        <v>36</v>
      </c>
      <c r="J8" s="63" t="s">
        <v>4</v>
      </c>
      <c r="K8" s="20" t="s">
        <v>29</v>
      </c>
      <c r="L8" s="68" t="s">
        <v>94</v>
      </c>
    </row>
    <row r="9" spans="1:12" ht="54.6" customHeight="1">
      <c r="A9" s="1" t="s">
        <v>384</v>
      </c>
      <c r="B9" s="24" t="s">
        <v>97</v>
      </c>
      <c r="C9" s="24" t="s">
        <v>98</v>
      </c>
      <c r="D9" s="15" t="s">
        <v>385</v>
      </c>
      <c r="E9" s="25" t="s">
        <v>407</v>
      </c>
      <c r="F9" s="24" t="s">
        <v>1</v>
      </c>
      <c r="G9" s="24" t="s">
        <v>33</v>
      </c>
      <c r="H9" s="24" t="s">
        <v>247</v>
      </c>
      <c r="I9" s="3" t="s">
        <v>36</v>
      </c>
      <c r="J9" s="63" t="s">
        <v>4</v>
      </c>
      <c r="K9" s="20" t="s">
        <v>29</v>
      </c>
      <c r="L9" s="68" t="s">
        <v>94</v>
      </c>
    </row>
    <row r="10" spans="1:12" ht="54.6" customHeight="1">
      <c r="A10" s="1" t="s">
        <v>438</v>
      </c>
      <c r="B10" s="24" t="s">
        <v>97</v>
      </c>
      <c r="C10" s="24" t="s">
        <v>98</v>
      </c>
      <c r="D10" s="15" t="s">
        <v>439</v>
      </c>
      <c r="E10" s="25" t="s">
        <v>443</v>
      </c>
      <c r="F10" s="24" t="s">
        <v>1</v>
      </c>
      <c r="G10" s="24" t="s">
        <v>237</v>
      </c>
      <c r="H10" s="24" t="s">
        <v>247</v>
      </c>
      <c r="I10" s="3" t="s">
        <v>36</v>
      </c>
      <c r="J10" s="63" t="s">
        <v>4</v>
      </c>
      <c r="K10" s="20" t="s">
        <v>29</v>
      </c>
      <c r="L10" s="68" t="s">
        <v>94</v>
      </c>
    </row>
    <row r="11" spans="1:12" ht="54.6" customHeight="1">
      <c r="A11" s="1" t="s">
        <v>463</v>
      </c>
      <c r="B11" s="24" t="s">
        <v>97</v>
      </c>
      <c r="C11" s="24" t="s">
        <v>98</v>
      </c>
      <c r="D11" s="1" t="s">
        <v>464</v>
      </c>
      <c r="E11" s="24" t="s">
        <v>480</v>
      </c>
      <c r="F11" s="24" t="s">
        <v>1</v>
      </c>
      <c r="G11" s="24" t="s">
        <v>237</v>
      </c>
      <c r="H11" s="24" t="s">
        <v>247</v>
      </c>
      <c r="I11" s="3" t="s">
        <v>36</v>
      </c>
      <c r="J11" s="63" t="s">
        <v>4</v>
      </c>
      <c r="K11" s="20" t="s">
        <v>29</v>
      </c>
      <c r="L11" s="67" t="s">
        <v>94</v>
      </c>
    </row>
    <row r="12" spans="1:12" ht="54.6" customHeight="1">
      <c r="A12" s="1" t="s">
        <v>465</v>
      </c>
      <c r="B12" s="24" t="s">
        <v>97</v>
      </c>
      <c r="C12" s="24" t="s">
        <v>98</v>
      </c>
      <c r="D12" s="1" t="s">
        <v>466</v>
      </c>
      <c r="E12" s="24" t="s">
        <v>481</v>
      </c>
      <c r="F12" s="24" t="s">
        <v>1</v>
      </c>
      <c r="G12" s="24" t="s">
        <v>237</v>
      </c>
      <c r="H12" s="24" t="s">
        <v>247</v>
      </c>
      <c r="I12" s="3" t="s">
        <v>36</v>
      </c>
      <c r="J12" s="63" t="s">
        <v>4</v>
      </c>
      <c r="K12" s="20" t="s">
        <v>29</v>
      </c>
      <c r="L12" s="67" t="s">
        <v>94</v>
      </c>
    </row>
    <row r="13" spans="1:12" ht="54.6" customHeight="1">
      <c r="A13" s="1" t="s">
        <v>492</v>
      </c>
      <c r="B13" s="24" t="s">
        <v>97</v>
      </c>
      <c r="C13" s="24" t="s">
        <v>98</v>
      </c>
      <c r="D13" s="15" t="s">
        <v>493</v>
      </c>
      <c r="E13" s="25" t="s">
        <v>503</v>
      </c>
      <c r="F13" s="24" t="s">
        <v>1</v>
      </c>
      <c r="G13" s="24" t="s">
        <v>33</v>
      </c>
      <c r="H13" s="24" t="s">
        <v>247</v>
      </c>
      <c r="I13" s="3" t="s">
        <v>36</v>
      </c>
      <c r="J13" s="63" t="s">
        <v>4</v>
      </c>
      <c r="K13" s="20" t="s">
        <v>29</v>
      </c>
      <c r="L13" s="68" t="s">
        <v>94</v>
      </c>
    </row>
    <row r="14" spans="1:12" ht="54.6" customHeight="1">
      <c r="A14" s="1" t="s">
        <v>494</v>
      </c>
      <c r="B14" s="24" t="s">
        <v>97</v>
      </c>
      <c r="C14" s="24" t="s">
        <v>98</v>
      </c>
      <c r="D14" s="15" t="s">
        <v>495</v>
      </c>
      <c r="E14" s="25" t="s">
        <v>502</v>
      </c>
      <c r="F14" s="24" t="s">
        <v>1</v>
      </c>
      <c r="G14" s="24" t="s">
        <v>496</v>
      </c>
      <c r="H14" s="24" t="s">
        <v>247</v>
      </c>
      <c r="I14" s="3" t="s">
        <v>36</v>
      </c>
      <c r="J14" s="63" t="s">
        <v>4</v>
      </c>
      <c r="K14" s="20" t="s">
        <v>29</v>
      </c>
      <c r="L14" s="68" t="s">
        <v>94</v>
      </c>
    </row>
    <row r="15" spans="1:12" ht="54.6" customHeight="1">
      <c r="A15" s="1" t="s">
        <v>497</v>
      </c>
      <c r="B15" s="24" t="s">
        <v>97</v>
      </c>
      <c r="C15" s="24" t="s">
        <v>98</v>
      </c>
      <c r="D15" s="15" t="s">
        <v>498</v>
      </c>
      <c r="E15" s="25" t="s">
        <v>500</v>
      </c>
      <c r="F15" s="24" t="s">
        <v>1</v>
      </c>
      <c r="G15" s="24" t="s">
        <v>237</v>
      </c>
      <c r="H15" s="24" t="s">
        <v>247</v>
      </c>
      <c r="I15" s="3" t="s">
        <v>36</v>
      </c>
      <c r="J15" s="63" t="s">
        <v>4</v>
      </c>
      <c r="K15" s="20" t="s">
        <v>29</v>
      </c>
      <c r="L15" s="68" t="s">
        <v>94</v>
      </c>
    </row>
    <row r="16" spans="1:12" ht="54.6" customHeight="1">
      <c r="A16" s="1" t="s">
        <v>560</v>
      </c>
      <c r="B16" s="24" t="s">
        <v>97</v>
      </c>
      <c r="C16" s="24" t="s">
        <v>98</v>
      </c>
      <c r="D16" s="15" t="s">
        <v>561</v>
      </c>
      <c r="E16" s="24" t="s">
        <v>581</v>
      </c>
      <c r="F16" s="25" t="s">
        <v>1</v>
      </c>
      <c r="G16" s="24" t="s">
        <v>66</v>
      </c>
      <c r="H16" s="24" t="s">
        <v>247</v>
      </c>
      <c r="I16" s="3" t="s">
        <v>36</v>
      </c>
      <c r="J16" s="63" t="s">
        <v>4</v>
      </c>
      <c r="K16" s="20" t="s">
        <v>29</v>
      </c>
      <c r="L16" s="67" t="s">
        <v>94</v>
      </c>
    </row>
    <row r="17" spans="1:13" ht="54.6" customHeight="1">
      <c r="A17" s="1" t="s">
        <v>529</v>
      </c>
      <c r="B17" s="24" t="s">
        <v>97</v>
      </c>
      <c r="C17" s="24" t="s">
        <v>98</v>
      </c>
      <c r="D17" s="15" t="s">
        <v>530</v>
      </c>
      <c r="E17" s="25" t="s">
        <v>531</v>
      </c>
      <c r="F17" s="24" t="s">
        <v>1</v>
      </c>
      <c r="G17" s="24" t="s">
        <v>237</v>
      </c>
      <c r="H17" s="24" t="s">
        <v>247</v>
      </c>
      <c r="I17" s="3" t="s">
        <v>36</v>
      </c>
      <c r="J17" s="63" t="s">
        <v>4</v>
      </c>
      <c r="K17" s="20" t="s">
        <v>29</v>
      </c>
      <c r="L17" s="68" t="s">
        <v>94</v>
      </c>
    </row>
    <row r="18" spans="1:13" ht="54.6" customHeight="1">
      <c r="A18" s="1" t="s">
        <v>567</v>
      </c>
      <c r="B18" s="24" t="s">
        <v>97</v>
      </c>
      <c r="C18" s="24" t="s">
        <v>98</v>
      </c>
      <c r="D18" s="15" t="s">
        <v>568</v>
      </c>
      <c r="E18" s="24" t="s">
        <v>582</v>
      </c>
      <c r="F18" s="25" t="s">
        <v>1</v>
      </c>
      <c r="G18" s="24" t="s">
        <v>68</v>
      </c>
      <c r="H18" s="24" t="s">
        <v>247</v>
      </c>
      <c r="I18" s="3" t="s">
        <v>36</v>
      </c>
      <c r="J18" s="63" t="s">
        <v>4</v>
      </c>
      <c r="K18" s="20" t="s">
        <v>29</v>
      </c>
      <c r="L18" s="67" t="s">
        <v>94</v>
      </c>
    </row>
    <row r="19" spans="1:13" ht="54.6" customHeight="1">
      <c r="A19" s="1" t="s">
        <v>587</v>
      </c>
      <c r="B19" s="24" t="s">
        <v>97</v>
      </c>
      <c r="C19" s="24" t="s">
        <v>98</v>
      </c>
      <c r="D19" s="15" t="s">
        <v>588</v>
      </c>
      <c r="E19" s="24" t="s">
        <v>590</v>
      </c>
      <c r="F19" s="25" t="s">
        <v>1</v>
      </c>
      <c r="G19" s="24" t="s">
        <v>589</v>
      </c>
      <c r="H19" s="24" t="s">
        <v>247</v>
      </c>
      <c r="I19" s="3" t="s">
        <v>36</v>
      </c>
      <c r="J19" s="63" t="s">
        <v>4</v>
      </c>
      <c r="K19" s="20" t="s">
        <v>29</v>
      </c>
      <c r="L19" s="67" t="s">
        <v>94</v>
      </c>
    </row>
    <row r="20" spans="1:13" ht="54.6" customHeight="1">
      <c r="A20" s="1" t="s">
        <v>683</v>
      </c>
      <c r="B20" s="24" t="s">
        <v>97</v>
      </c>
      <c r="C20" s="24" t="s">
        <v>98</v>
      </c>
      <c r="D20" s="15" t="s">
        <v>684</v>
      </c>
      <c r="E20" s="25" t="s">
        <v>692</v>
      </c>
      <c r="F20" s="24" t="s">
        <v>1</v>
      </c>
      <c r="G20" s="24" t="s">
        <v>68</v>
      </c>
      <c r="H20" s="24" t="s">
        <v>247</v>
      </c>
      <c r="I20" s="3" t="s">
        <v>36</v>
      </c>
      <c r="J20" s="63" t="s">
        <v>4</v>
      </c>
      <c r="K20" s="20" t="s">
        <v>29</v>
      </c>
      <c r="L20" s="68" t="s">
        <v>94</v>
      </c>
    </row>
    <row r="21" spans="1:13" ht="54.6" customHeight="1">
      <c r="A21" s="1" t="s">
        <v>677</v>
      </c>
      <c r="B21" s="24" t="s">
        <v>43</v>
      </c>
      <c r="C21" s="24" t="s">
        <v>678</v>
      </c>
      <c r="D21" s="15" t="s">
        <v>679</v>
      </c>
      <c r="E21" s="25" t="s">
        <v>699</v>
      </c>
      <c r="F21" s="24" t="s">
        <v>1</v>
      </c>
      <c r="G21" s="24" t="s">
        <v>496</v>
      </c>
      <c r="H21" s="24" t="s">
        <v>680</v>
      </c>
      <c r="I21" s="3" t="s">
        <v>8</v>
      </c>
      <c r="J21" s="63" t="s">
        <v>4</v>
      </c>
      <c r="K21" s="20" t="s">
        <v>29</v>
      </c>
      <c r="L21" s="68" t="s">
        <v>127</v>
      </c>
    </row>
    <row r="22" spans="1:13" ht="54.6" customHeight="1">
      <c r="A22" s="1" t="s">
        <v>765</v>
      </c>
      <c r="B22" s="24" t="s">
        <v>43</v>
      </c>
      <c r="C22" s="24" t="s">
        <v>678</v>
      </c>
      <c r="D22" s="15" t="s">
        <v>766</v>
      </c>
      <c r="E22" s="25" t="s">
        <v>789</v>
      </c>
      <c r="F22" s="24" t="s">
        <v>1</v>
      </c>
      <c r="G22" s="24" t="s">
        <v>496</v>
      </c>
      <c r="H22" s="24" t="s">
        <v>680</v>
      </c>
      <c r="I22" s="3" t="s">
        <v>8</v>
      </c>
      <c r="J22" s="63" t="s">
        <v>4</v>
      </c>
      <c r="K22" s="20" t="s">
        <v>29</v>
      </c>
      <c r="L22" s="68" t="s">
        <v>127</v>
      </c>
    </row>
    <row r="23" spans="1:13" ht="54.6" customHeight="1">
      <c r="A23" s="1" t="s">
        <v>767</v>
      </c>
      <c r="B23" s="24" t="s">
        <v>43</v>
      </c>
      <c r="C23" s="24" t="s">
        <v>678</v>
      </c>
      <c r="D23" s="15" t="s">
        <v>768</v>
      </c>
      <c r="E23" s="25" t="s">
        <v>794</v>
      </c>
      <c r="F23" s="24" t="s">
        <v>1</v>
      </c>
      <c r="G23" s="24" t="s">
        <v>769</v>
      </c>
      <c r="H23" s="24" t="s">
        <v>680</v>
      </c>
      <c r="I23" s="3" t="s">
        <v>8</v>
      </c>
      <c r="J23" s="63" t="s">
        <v>4</v>
      </c>
      <c r="K23" s="20" t="s">
        <v>29</v>
      </c>
      <c r="L23" s="68" t="s">
        <v>127</v>
      </c>
      <c r="M23" s="52"/>
    </row>
    <row r="24" spans="1:13" ht="54.6" customHeight="1">
      <c r="A24" s="1" t="s">
        <v>327</v>
      </c>
      <c r="B24" s="24" t="s">
        <v>49</v>
      </c>
      <c r="C24" s="24" t="s">
        <v>302</v>
      </c>
      <c r="D24" s="15" t="s">
        <v>328</v>
      </c>
      <c r="E24" s="25" t="s">
        <v>440</v>
      </c>
      <c r="F24" s="24" t="s">
        <v>28</v>
      </c>
      <c r="G24" s="24" t="s">
        <v>319</v>
      </c>
      <c r="H24" s="24" t="s">
        <v>303</v>
      </c>
      <c r="I24" s="3" t="s">
        <v>8</v>
      </c>
      <c r="J24" s="63" t="s">
        <v>4</v>
      </c>
      <c r="K24" s="20" t="s">
        <v>29</v>
      </c>
      <c r="L24" s="68" t="s">
        <v>96</v>
      </c>
      <c r="M24" s="52"/>
    </row>
    <row r="25" spans="1:13" ht="54.6" customHeight="1">
      <c r="A25" s="1" t="s">
        <v>776</v>
      </c>
      <c r="B25" s="24" t="s">
        <v>0</v>
      </c>
      <c r="C25" s="24" t="s">
        <v>422</v>
      </c>
      <c r="D25" s="15" t="s">
        <v>728</v>
      </c>
      <c r="E25" s="25" t="s">
        <v>790</v>
      </c>
      <c r="F25" s="24" t="s">
        <v>28</v>
      </c>
      <c r="G25" s="24" t="s">
        <v>66</v>
      </c>
      <c r="H25" s="24" t="s">
        <v>777</v>
      </c>
      <c r="I25" s="3" t="s">
        <v>8</v>
      </c>
      <c r="J25" s="63" t="s">
        <v>4</v>
      </c>
      <c r="K25" s="20" t="s">
        <v>29</v>
      </c>
      <c r="L25" s="68" t="s">
        <v>127</v>
      </c>
    </row>
    <row r="26" spans="1:13" ht="54.6" customHeight="1">
      <c r="A26" s="1" t="s">
        <v>239</v>
      </c>
      <c r="B26" s="24" t="s">
        <v>242</v>
      </c>
      <c r="C26" s="24" t="s">
        <v>241</v>
      </c>
      <c r="D26" s="15" t="s">
        <v>240</v>
      </c>
      <c r="E26" s="25" t="s">
        <v>243</v>
      </c>
      <c r="F26" s="24" t="s">
        <v>28</v>
      </c>
      <c r="G26" s="24" t="s">
        <v>121</v>
      </c>
      <c r="H26" s="24" t="s">
        <v>118</v>
      </c>
      <c r="I26" s="3" t="s">
        <v>8</v>
      </c>
      <c r="J26" s="63" t="s">
        <v>4</v>
      </c>
      <c r="K26" s="20" t="s">
        <v>29</v>
      </c>
      <c r="L26" s="68" t="s">
        <v>91</v>
      </c>
    </row>
    <row r="27" spans="1:13" ht="54.6" customHeight="1">
      <c r="A27" s="1" t="s">
        <v>115</v>
      </c>
      <c r="B27" s="24" t="s">
        <v>2</v>
      </c>
      <c r="C27" s="24" t="s">
        <v>116</v>
      </c>
      <c r="D27" s="15" t="s">
        <v>117</v>
      </c>
      <c r="E27" s="25" t="s">
        <v>122</v>
      </c>
      <c r="F27" s="24" t="s">
        <v>28</v>
      </c>
      <c r="G27" s="24" t="s">
        <v>77</v>
      </c>
      <c r="H27" s="24" t="s">
        <v>118</v>
      </c>
      <c r="I27" s="3" t="s">
        <v>8</v>
      </c>
      <c r="J27" s="63" t="s">
        <v>4</v>
      </c>
      <c r="K27" s="20" t="s">
        <v>29</v>
      </c>
      <c r="L27" s="68" t="s">
        <v>139</v>
      </c>
    </row>
    <row r="28" spans="1:13" ht="54.6" customHeight="1">
      <c r="A28" s="1" t="s">
        <v>119</v>
      </c>
      <c r="B28" s="24" t="s">
        <v>2</v>
      </c>
      <c r="C28" s="24" t="s">
        <v>116</v>
      </c>
      <c r="D28" s="15" t="s">
        <v>120</v>
      </c>
      <c r="E28" s="25" t="s">
        <v>123</v>
      </c>
      <c r="F28" s="24" t="s">
        <v>28</v>
      </c>
      <c r="G28" s="24" t="s">
        <v>121</v>
      </c>
      <c r="H28" s="24" t="s">
        <v>118</v>
      </c>
      <c r="I28" s="3" t="s">
        <v>8</v>
      </c>
      <c r="J28" s="63" t="s">
        <v>4</v>
      </c>
      <c r="K28" s="20" t="s">
        <v>29</v>
      </c>
      <c r="L28" s="68" t="s">
        <v>139</v>
      </c>
    </row>
    <row r="29" spans="1:13" ht="54.6" customHeight="1">
      <c r="A29" s="1" t="s">
        <v>417</v>
      </c>
      <c r="B29" s="24" t="s">
        <v>9</v>
      </c>
      <c r="C29" s="24" t="s">
        <v>61</v>
      </c>
      <c r="D29" s="15" t="s">
        <v>62</v>
      </c>
      <c r="E29" s="25" t="s">
        <v>425</v>
      </c>
      <c r="F29" s="24" t="s">
        <v>28</v>
      </c>
      <c r="G29" s="24" t="s">
        <v>69</v>
      </c>
      <c r="H29" s="24" t="s">
        <v>10</v>
      </c>
      <c r="I29" s="3" t="s">
        <v>8</v>
      </c>
      <c r="J29" s="63" t="s">
        <v>4</v>
      </c>
      <c r="K29" s="20" t="s">
        <v>29</v>
      </c>
      <c r="L29" s="68" t="s">
        <v>139</v>
      </c>
    </row>
    <row r="30" spans="1:13" ht="54.6" customHeight="1">
      <c r="A30" s="1" t="s">
        <v>516</v>
      </c>
      <c r="B30" s="24" t="s">
        <v>517</v>
      </c>
      <c r="C30" s="24" t="s">
        <v>518</v>
      </c>
      <c r="D30" s="15" t="s">
        <v>519</v>
      </c>
      <c r="E30" s="25" t="s">
        <v>521</v>
      </c>
      <c r="F30" s="24" t="s">
        <v>17</v>
      </c>
      <c r="G30" s="24" t="s">
        <v>99</v>
      </c>
      <c r="H30" s="24" t="s">
        <v>520</v>
      </c>
      <c r="I30" s="3" t="s">
        <v>12</v>
      </c>
      <c r="J30" s="63" t="s">
        <v>4</v>
      </c>
      <c r="K30" s="20" t="s">
        <v>29</v>
      </c>
      <c r="L30" s="68" t="s">
        <v>139</v>
      </c>
    </row>
    <row r="31" spans="1:13" ht="54.6" customHeight="1">
      <c r="A31" s="1" t="s">
        <v>705</v>
      </c>
      <c r="B31" s="24" t="s">
        <v>43</v>
      </c>
      <c r="C31" s="24" t="s">
        <v>706</v>
      </c>
      <c r="D31" s="15" t="s">
        <v>707</v>
      </c>
      <c r="E31" s="25" t="s">
        <v>722</v>
      </c>
      <c r="F31" s="24" t="s">
        <v>1</v>
      </c>
      <c r="G31" s="24" t="s">
        <v>46</v>
      </c>
      <c r="H31" s="24" t="s">
        <v>708</v>
      </c>
      <c r="I31" s="3" t="s">
        <v>12</v>
      </c>
      <c r="J31" s="63" t="s">
        <v>4</v>
      </c>
      <c r="K31" s="20" t="s">
        <v>29</v>
      </c>
      <c r="L31" s="68" t="s">
        <v>127</v>
      </c>
    </row>
    <row r="32" spans="1:13" ht="54.6" customHeight="1">
      <c r="A32" s="1" t="s">
        <v>733</v>
      </c>
      <c r="B32" s="24" t="s">
        <v>43</v>
      </c>
      <c r="C32" s="24" t="s">
        <v>706</v>
      </c>
      <c r="D32" s="15" t="s">
        <v>734</v>
      </c>
      <c r="E32" s="25" t="s">
        <v>755</v>
      </c>
      <c r="F32" s="24" t="s">
        <v>1</v>
      </c>
      <c r="G32" s="24" t="s">
        <v>735</v>
      </c>
      <c r="H32" s="24" t="s">
        <v>736</v>
      </c>
      <c r="I32" s="3" t="s">
        <v>12</v>
      </c>
      <c r="J32" s="63" t="s">
        <v>4</v>
      </c>
      <c r="K32" s="20" t="s">
        <v>29</v>
      </c>
      <c r="L32" s="68" t="s">
        <v>127</v>
      </c>
    </row>
    <row r="33" spans="1:14" ht="54.6" customHeight="1">
      <c r="A33" s="1" t="s">
        <v>737</v>
      </c>
      <c r="B33" s="24" t="s">
        <v>43</v>
      </c>
      <c r="C33" s="24" t="s">
        <v>706</v>
      </c>
      <c r="D33" s="15" t="s">
        <v>738</v>
      </c>
      <c r="E33" s="25" t="s">
        <v>756</v>
      </c>
      <c r="F33" s="24" t="s">
        <v>1</v>
      </c>
      <c r="G33" s="24" t="s">
        <v>739</v>
      </c>
      <c r="H33" s="24" t="s">
        <v>736</v>
      </c>
      <c r="I33" s="3" t="s">
        <v>12</v>
      </c>
      <c r="J33" s="63" t="s">
        <v>4</v>
      </c>
      <c r="K33" s="20" t="s">
        <v>29</v>
      </c>
      <c r="L33" s="68" t="s">
        <v>127</v>
      </c>
    </row>
    <row r="34" spans="1:14" ht="54.6" customHeight="1">
      <c r="A34" s="1" t="s">
        <v>740</v>
      </c>
      <c r="B34" s="24" t="s">
        <v>43</v>
      </c>
      <c r="C34" s="24" t="s">
        <v>706</v>
      </c>
      <c r="D34" s="15" t="s">
        <v>738</v>
      </c>
      <c r="E34" s="25" t="s">
        <v>757</v>
      </c>
      <c r="F34" s="24"/>
      <c r="G34" s="24" t="s">
        <v>741</v>
      </c>
      <c r="H34" s="24" t="s">
        <v>736</v>
      </c>
      <c r="I34" s="3" t="s">
        <v>12</v>
      </c>
      <c r="J34" s="63" t="s">
        <v>4</v>
      </c>
      <c r="K34" s="20" t="s">
        <v>29</v>
      </c>
      <c r="L34" s="68" t="s">
        <v>127</v>
      </c>
    </row>
    <row r="35" spans="1:14" ht="54.6" customHeight="1">
      <c r="A35" s="1" t="s">
        <v>742</v>
      </c>
      <c r="B35" s="24" t="s">
        <v>43</v>
      </c>
      <c r="C35" s="24" t="s">
        <v>706</v>
      </c>
      <c r="D35" s="15" t="s">
        <v>738</v>
      </c>
      <c r="E35" s="25" t="s">
        <v>758</v>
      </c>
      <c r="F35" s="24" t="s">
        <v>1</v>
      </c>
      <c r="G35" s="24" t="s">
        <v>743</v>
      </c>
      <c r="H35" s="24" t="s">
        <v>736</v>
      </c>
      <c r="I35" s="3" t="s">
        <v>12</v>
      </c>
      <c r="J35" s="63" t="s">
        <v>4</v>
      </c>
      <c r="K35" s="20" t="s">
        <v>29</v>
      </c>
      <c r="L35" s="68" t="s">
        <v>127</v>
      </c>
    </row>
    <row r="36" spans="1:14" ht="54.6" customHeight="1">
      <c r="A36" s="1" t="s">
        <v>744</v>
      </c>
      <c r="B36" s="24" t="s">
        <v>43</v>
      </c>
      <c r="C36" s="24" t="s">
        <v>706</v>
      </c>
      <c r="D36" s="15" t="s">
        <v>738</v>
      </c>
      <c r="E36" s="25" t="s">
        <v>759</v>
      </c>
      <c r="F36" s="24" t="s">
        <v>1</v>
      </c>
      <c r="G36" s="24" t="s">
        <v>741</v>
      </c>
      <c r="H36" s="24" t="s">
        <v>736</v>
      </c>
      <c r="I36" s="3" t="s">
        <v>12</v>
      </c>
      <c r="J36" s="63" t="s">
        <v>4</v>
      </c>
      <c r="K36" s="20" t="s">
        <v>29</v>
      </c>
      <c r="L36" s="68" t="s">
        <v>127</v>
      </c>
    </row>
    <row r="37" spans="1:14" ht="54.6" customHeight="1">
      <c r="A37" s="1" t="s">
        <v>745</v>
      </c>
      <c r="B37" s="24" t="s">
        <v>43</v>
      </c>
      <c r="C37" s="24" t="s">
        <v>706</v>
      </c>
      <c r="D37" s="15" t="s">
        <v>746</v>
      </c>
      <c r="E37" s="25" t="s">
        <v>762</v>
      </c>
      <c r="F37" s="24" t="s">
        <v>1</v>
      </c>
      <c r="G37" s="24" t="s">
        <v>741</v>
      </c>
      <c r="H37" s="24" t="s">
        <v>736</v>
      </c>
      <c r="I37" s="3" t="s">
        <v>12</v>
      </c>
      <c r="J37" s="63" t="s">
        <v>4</v>
      </c>
      <c r="K37" s="20" t="s">
        <v>29</v>
      </c>
      <c r="L37" s="68" t="s">
        <v>127</v>
      </c>
    </row>
    <row r="38" spans="1:14" ht="54.6" customHeight="1">
      <c r="A38" s="1" t="s">
        <v>747</v>
      </c>
      <c r="B38" s="24" t="s">
        <v>43</v>
      </c>
      <c r="C38" s="24" t="s">
        <v>706</v>
      </c>
      <c r="D38" s="15" t="s">
        <v>738</v>
      </c>
      <c r="E38" s="25" t="s">
        <v>761</v>
      </c>
      <c r="F38" s="24" t="s">
        <v>1</v>
      </c>
      <c r="G38" s="24" t="s">
        <v>741</v>
      </c>
      <c r="H38" s="24" t="s">
        <v>736</v>
      </c>
      <c r="I38" s="3" t="s">
        <v>12</v>
      </c>
      <c r="J38" s="63" t="s">
        <v>4</v>
      </c>
      <c r="K38" s="20" t="s">
        <v>29</v>
      </c>
      <c r="L38" s="68" t="s">
        <v>127</v>
      </c>
      <c r="N38" s="27"/>
    </row>
    <row r="39" spans="1:14" ht="54.6" customHeight="1">
      <c r="A39" s="1" t="s">
        <v>748</v>
      </c>
      <c r="B39" s="24" t="s">
        <v>43</v>
      </c>
      <c r="C39" s="24" t="s">
        <v>706</v>
      </c>
      <c r="D39" s="15" t="s">
        <v>738</v>
      </c>
      <c r="E39" s="25" t="s">
        <v>760</v>
      </c>
      <c r="F39" s="24" t="s">
        <v>1</v>
      </c>
      <c r="G39" s="24" t="s">
        <v>741</v>
      </c>
      <c r="H39" s="24" t="s">
        <v>736</v>
      </c>
      <c r="I39" s="3" t="s">
        <v>12</v>
      </c>
      <c r="J39" s="63" t="s">
        <v>4</v>
      </c>
      <c r="K39" s="20" t="s">
        <v>29</v>
      </c>
      <c r="L39" s="68" t="s">
        <v>127</v>
      </c>
    </row>
    <row r="40" spans="1:14" ht="54.6" customHeight="1">
      <c r="A40" s="1" t="s">
        <v>131</v>
      </c>
      <c r="B40" s="24" t="s">
        <v>2</v>
      </c>
      <c r="C40" s="24" t="s">
        <v>31</v>
      </c>
      <c r="D40" s="15" t="s">
        <v>132</v>
      </c>
      <c r="E40" s="25" t="s">
        <v>133</v>
      </c>
      <c r="F40" s="24" t="s">
        <v>28</v>
      </c>
      <c r="G40" s="24" t="s">
        <v>245</v>
      </c>
      <c r="H40" s="24" t="s">
        <v>27</v>
      </c>
      <c r="I40" s="3" t="s">
        <v>12</v>
      </c>
      <c r="J40" s="63" t="s">
        <v>4</v>
      </c>
      <c r="K40" s="20" t="s">
        <v>29</v>
      </c>
      <c r="L40" s="68" t="s">
        <v>139</v>
      </c>
    </row>
    <row r="41" spans="1:14" ht="54.6" customHeight="1">
      <c r="A41" s="1" t="s">
        <v>151</v>
      </c>
      <c r="B41" s="24" t="s">
        <v>2</v>
      </c>
      <c r="C41" s="24" t="s">
        <v>31</v>
      </c>
      <c r="D41" s="15" t="s">
        <v>152</v>
      </c>
      <c r="E41" s="25" t="s">
        <v>153</v>
      </c>
      <c r="F41" s="24" t="s">
        <v>28</v>
      </c>
      <c r="G41" s="24" t="s">
        <v>32</v>
      </c>
      <c r="H41" s="24" t="s">
        <v>27</v>
      </c>
      <c r="I41" s="3" t="s">
        <v>12</v>
      </c>
      <c r="J41" s="63" t="s">
        <v>4</v>
      </c>
      <c r="K41" s="20" t="s">
        <v>29</v>
      </c>
      <c r="L41" s="68" t="s">
        <v>139</v>
      </c>
    </row>
    <row r="42" spans="1:14" ht="54.6" customHeight="1">
      <c r="A42" s="1" t="s">
        <v>306</v>
      </c>
      <c r="B42" s="24" t="s">
        <v>2</v>
      </c>
      <c r="C42" s="24" t="s">
        <v>31</v>
      </c>
      <c r="D42" s="15" t="s">
        <v>307</v>
      </c>
      <c r="E42" s="25" t="s">
        <v>313</v>
      </c>
      <c r="F42" s="24" t="s">
        <v>28</v>
      </c>
      <c r="G42" s="24" t="s">
        <v>32</v>
      </c>
      <c r="H42" s="24" t="s">
        <v>27</v>
      </c>
      <c r="I42" s="3" t="s">
        <v>12</v>
      </c>
      <c r="J42" s="63" t="s">
        <v>4</v>
      </c>
      <c r="K42" s="20" t="s">
        <v>29</v>
      </c>
      <c r="L42" s="68" t="s">
        <v>139</v>
      </c>
    </row>
    <row r="43" spans="1:14" ht="54.6" customHeight="1">
      <c r="A43" s="1" t="s">
        <v>490</v>
      </c>
      <c r="B43" s="24" t="s">
        <v>2</v>
      </c>
      <c r="C43" s="24" t="s">
        <v>31</v>
      </c>
      <c r="D43" s="15" t="s">
        <v>491</v>
      </c>
      <c r="E43" s="25" t="s">
        <v>504</v>
      </c>
      <c r="F43" s="24" t="s">
        <v>28</v>
      </c>
      <c r="G43" s="24" t="s">
        <v>69</v>
      </c>
      <c r="H43" s="24" t="s">
        <v>27</v>
      </c>
      <c r="I43" s="3" t="s">
        <v>12</v>
      </c>
      <c r="J43" s="63" t="s">
        <v>4</v>
      </c>
      <c r="K43" s="20" t="s">
        <v>29</v>
      </c>
      <c r="L43" s="68" t="s">
        <v>139</v>
      </c>
    </row>
    <row r="44" spans="1:14" ht="54.6" customHeight="1">
      <c r="A44" s="1" t="s">
        <v>681</v>
      </c>
      <c r="B44" s="24" t="s">
        <v>2</v>
      </c>
      <c r="C44" s="24" t="s">
        <v>31</v>
      </c>
      <c r="D44" s="15" t="s">
        <v>682</v>
      </c>
      <c r="E44" s="25" t="s">
        <v>698</v>
      </c>
      <c r="F44" s="24" t="s">
        <v>17</v>
      </c>
      <c r="G44" s="24" t="s">
        <v>245</v>
      </c>
      <c r="H44" s="24" t="s">
        <v>27</v>
      </c>
      <c r="I44" s="3" t="s">
        <v>12</v>
      </c>
      <c r="J44" s="63" t="s">
        <v>4</v>
      </c>
      <c r="K44" s="20" t="s">
        <v>29</v>
      </c>
      <c r="L44" s="68" t="s">
        <v>91</v>
      </c>
    </row>
    <row r="45" spans="1:14" ht="54.6" customHeight="1">
      <c r="A45" s="1" t="s">
        <v>286</v>
      </c>
      <c r="B45" s="24" t="s">
        <v>18</v>
      </c>
      <c r="C45" s="24" t="s">
        <v>287</v>
      </c>
      <c r="D45" s="15" t="s">
        <v>288</v>
      </c>
      <c r="E45" s="25" t="s">
        <v>297</v>
      </c>
      <c r="F45" s="24" t="s">
        <v>17</v>
      </c>
      <c r="G45" s="24" t="s">
        <v>289</v>
      </c>
      <c r="H45" s="24" t="s">
        <v>282</v>
      </c>
      <c r="I45" s="3" t="s">
        <v>282</v>
      </c>
      <c r="J45" s="63" t="s">
        <v>4</v>
      </c>
      <c r="K45" s="20" t="s">
        <v>29</v>
      </c>
      <c r="L45" s="68" t="s">
        <v>92</v>
      </c>
    </row>
    <row r="46" spans="1:14" ht="54.6" customHeight="1">
      <c r="A46" s="1" t="s">
        <v>290</v>
      </c>
      <c r="B46" s="24" t="s">
        <v>18</v>
      </c>
      <c r="C46" s="24" t="s">
        <v>291</v>
      </c>
      <c r="D46" s="15" t="s">
        <v>292</v>
      </c>
      <c r="E46" s="25" t="s">
        <v>298</v>
      </c>
      <c r="F46" s="24" t="s">
        <v>17</v>
      </c>
      <c r="G46" s="24" t="s">
        <v>69</v>
      </c>
      <c r="H46" s="24" t="s">
        <v>282</v>
      </c>
      <c r="I46" s="3" t="s">
        <v>282</v>
      </c>
      <c r="J46" s="63" t="s">
        <v>4</v>
      </c>
      <c r="K46" s="20" t="s">
        <v>29</v>
      </c>
      <c r="L46" s="68" t="s">
        <v>92</v>
      </c>
    </row>
    <row r="47" spans="1:14" ht="54.6" customHeight="1">
      <c r="A47" s="1" t="s">
        <v>278</v>
      </c>
      <c r="B47" s="24" t="s">
        <v>18</v>
      </c>
      <c r="C47" s="24" t="s">
        <v>279</v>
      </c>
      <c r="D47" s="15" t="s">
        <v>280</v>
      </c>
      <c r="E47" s="25" t="s">
        <v>296</v>
      </c>
      <c r="F47" s="24" t="s">
        <v>28</v>
      </c>
      <c r="G47" s="24" t="s">
        <v>281</v>
      </c>
      <c r="H47" s="24" t="s">
        <v>282</v>
      </c>
      <c r="I47" s="3" t="s">
        <v>282</v>
      </c>
      <c r="J47" s="63" t="s">
        <v>4</v>
      </c>
      <c r="K47" s="20" t="s">
        <v>29</v>
      </c>
      <c r="L47" s="68" t="s">
        <v>92</v>
      </c>
    </row>
    <row r="48" spans="1:14" ht="54.6" customHeight="1">
      <c r="A48" s="1" t="s">
        <v>283</v>
      </c>
      <c r="B48" s="24" t="s">
        <v>18</v>
      </c>
      <c r="C48" s="24" t="s">
        <v>284</v>
      </c>
      <c r="D48" s="15" t="s">
        <v>285</v>
      </c>
      <c r="E48" s="25" t="s">
        <v>300</v>
      </c>
      <c r="F48" s="24" t="s">
        <v>17</v>
      </c>
      <c r="G48" s="24" t="s">
        <v>65</v>
      </c>
      <c r="H48" s="24" t="s">
        <v>282</v>
      </c>
      <c r="I48" s="3" t="s">
        <v>282</v>
      </c>
      <c r="J48" s="63" t="s">
        <v>4</v>
      </c>
      <c r="K48" s="20" t="s">
        <v>29</v>
      </c>
      <c r="L48" s="68" t="s">
        <v>92</v>
      </c>
    </row>
    <row r="49" spans="1:16" ht="54.6" customHeight="1">
      <c r="A49" s="1" t="s">
        <v>293</v>
      </c>
      <c r="B49" s="24" t="s">
        <v>18</v>
      </c>
      <c r="C49" s="24" t="s">
        <v>294</v>
      </c>
      <c r="D49" s="15" t="s">
        <v>295</v>
      </c>
      <c r="E49" s="25" t="s">
        <v>301</v>
      </c>
      <c r="F49" s="24" t="s">
        <v>17</v>
      </c>
      <c r="G49" s="24" t="s">
        <v>275</v>
      </c>
      <c r="H49" s="24" t="s">
        <v>282</v>
      </c>
      <c r="I49" s="3" t="s">
        <v>282</v>
      </c>
      <c r="J49" s="63" t="s">
        <v>4</v>
      </c>
      <c r="K49" s="20" t="s">
        <v>29</v>
      </c>
      <c r="L49" s="68" t="s">
        <v>92</v>
      </c>
    </row>
    <row r="50" spans="1:16" ht="54.6" customHeight="1">
      <c r="A50" s="53" t="s">
        <v>271</v>
      </c>
      <c r="B50" s="24" t="s">
        <v>18</v>
      </c>
      <c r="C50" s="24" t="s">
        <v>272</v>
      </c>
      <c r="D50" s="15" t="s">
        <v>273</v>
      </c>
      <c r="E50" s="25" t="s">
        <v>317</v>
      </c>
      <c r="F50" s="24" t="s">
        <v>28</v>
      </c>
      <c r="G50" s="24" t="s">
        <v>274</v>
      </c>
      <c r="H50" s="24" t="s">
        <v>282</v>
      </c>
      <c r="I50" s="3" t="s">
        <v>282</v>
      </c>
      <c r="J50" s="63" t="s">
        <v>4</v>
      </c>
      <c r="K50" s="20" t="s">
        <v>29</v>
      </c>
      <c r="L50" s="68" t="s">
        <v>92</v>
      </c>
    </row>
    <row r="51" spans="1:16" ht="54.6" customHeight="1">
      <c r="A51" s="1" t="s">
        <v>672</v>
      </c>
      <c r="B51" s="24" t="s">
        <v>43</v>
      </c>
      <c r="C51" s="24" t="s">
        <v>673</v>
      </c>
      <c r="D51" s="15" t="s">
        <v>674</v>
      </c>
      <c r="E51" s="25" t="s">
        <v>691</v>
      </c>
      <c r="F51" s="24" t="s">
        <v>1</v>
      </c>
      <c r="G51" s="24" t="s">
        <v>675</v>
      </c>
      <c r="H51" s="24" t="s">
        <v>676</v>
      </c>
      <c r="I51" s="3" t="s">
        <v>265</v>
      </c>
      <c r="J51" s="63" t="s">
        <v>4</v>
      </c>
      <c r="K51" s="20" t="s">
        <v>29</v>
      </c>
      <c r="L51" s="68" t="s">
        <v>127</v>
      </c>
    </row>
    <row r="52" spans="1:16" ht="54.6" customHeight="1">
      <c r="A52" s="1" t="s">
        <v>628</v>
      </c>
      <c r="B52" s="24" t="s">
        <v>9</v>
      </c>
      <c r="C52" s="24" t="s">
        <v>629</v>
      </c>
      <c r="D52" s="15" t="s">
        <v>630</v>
      </c>
      <c r="E52" s="25" t="s">
        <v>652</v>
      </c>
      <c r="F52" s="24" t="s">
        <v>28</v>
      </c>
      <c r="G52" s="24" t="s">
        <v>594</v>
      </c>
      <c r="H52" s="24" t="s">
        <v>264</v>
      </c>
      <c r="I52" s="3" t="s">
        <v>265</v>
      </c>
      <c r="J52" s="63" t="s">
        <v>4</v>
      </c>
      <c r="K52" s="20" t="s">
        <v>29</v>
      </c>
      <c r="L52" s="68" t="s">
        <v>139</v>
      </c>
    </row>
    <row r="53" spans="1:16" ht="54.6" customHeight="1">
      <c r="A53" s="1" t="s">
        <v>631</v>
      </c>
      <c r="B53" s="24" t="s">
        <v>9</v>
      </c>
      <c r="C53" s="24" t="s">
        <v>629</v>
      </c>
      <c r="D53" s="15" t="s">
        <v>632</v>
      </c>
      <c r="E53" s="25" t="s">
        <v>653</v>
      </c>
      <c r="F53" s="24" t="s">
        <v>28</v>
      </c>
      <c r="G53" s="24" t="s">
        <v>319</v>
      </c>
      <c r="H53" s="24" t="s">
        <v>264</v>
      </c>
      <c r="I53" s="3" t="s">
        <v>265</v>
      </c>
      <c r="J53" s="63" t="s">
        <v>4</v>
      </c>
      <c r="K53" s="20" t="s">
        <v>29</v>
      </c>
      <c r="L53" s="68" t="s">
        <v>139</v>
      </c>
    </row>
    <row r="54" spans="1:16" ht="54.6" customHeight="1">
      <c r="A54" s="1" t="s">
        <v>633</v>
      </c>
      <c r="B54" s="24" t="s">
        <v>9</v>
      </c>
      <c r="C54" s="24" t="s">
        <v>629</v>
      </c>
      <c r="D54" s="15" t="s">
        <v>634</v>
      </c>
      <c r="E54" s="25" t="s">
        <v>654</v>
      </c>
      <c r="F54" s="24" t="s">
        <v>28</v>
      </c>
      <c r="G54" s="24"/>
      <c r="H54" s="24" t="s">
        <v>264</v>
      </c>
      <c r="I54" s="3" t="s">
        <v>265</v>
      </c>
      <c r="J54" s="63" t="s">
        <v>4</v>
      </c>
      <c r="K54" s="20" t="s">
        <v>29</v>
      </c>
      <c r="L54" s="68" t="s">
        <v>139</v>
      </c>
    </row>
    <row r="55" spans="1:16" ht="54.6" customHeight="1">
      <c r="A55" s="1" t="s">
        <v>810</v>
      </c>
      <c r="B55" s="24" t="s">
        <v>9</v>
      </c>
      <c r="C55" s="24" t="s">
        <v>629</v>
      </c>
      <c r="D55" s="15" t="s">
        <v>623</v>
      </c>
      <c r="E55" s="25" t="s">
        <v>834</v>
      </c>
      <c r="F55" s="24" t="s">
        <v>1</v>
      </c>
      <c r="G55" s="24" t="s">
        <v>134</v>
      </c>
      <c r="H55" s="24" t="s">
        <v>264</v>
      </c>
      <c r="I55" s="3" t="s">
        <v>265</v>
      </c>
      <c r="J55" s="63" t="s">
        <v>4</v>
      </c>
      <c r="K55" s="20" t="s">
        <v>29</v>
      </c>
      <c r="L55" s="68" t="s">
        <v>139</v>
      </c>
    </row>
    <row r="56" spans="1:16" ht="54.6" customHeight="1">
      <c r="A56" s="1" t="s">
        <v>635</v>
      </c>
      <c r="B56" s="24" t="s">
        <v>533</v>
      </c>
      <c r="C56" s="24" t="s">
        <v>636</v>
      </c>
      <c r="D56" s="15" t="s">
        <v>637</v>
      </c>
      <c r="E56" s="25" t="s">
        <v>648</v>
      </c>
      <c r="F56" s="24" t="s">
        <v>28</v>
      </c>
      <c r="G56" s="24" t="s">
        <v>32</v>
      </c>
      <c r="H56" s="24" t="s">
        <v>322</v>
      </c>
      <c r="I56" s="3" t="s">
        <v>3</v>
      </c>
      <c r="J56" s="63" t="s">
        <v>4</v>
      </c>
      <c r="K56" s="20" t="s">
        <v>29</v>
      </c>
      <c r="L56" s="68" t="s">
        <v>139</v>
      </c>
      <c r="P56" s="27"/>
    </row>
    <row r="57" spans="1:16" s="27" customFormat="1" ht="54.6" customHeight="1">
      <c r="A57" s="1" t="s">
        <v>645</v>
      </c>
      <c r="B57" s="24" t="s">
        <v>533</v>
      </c>
      <c r="C57" s="24" t="s">
        <v>646</v>
      </c>
      <c r="D57" s="15" t="s">
        <v>647</v>
      </c>
      <c r="E57" s="25" t="s">
        <v>650</v>
      </c>
      <c r="F57" s="24" t="s">
        <v>28</v>
      </c>
      <c r="G57" s="24" t="s">
        <v>589</v>
      </c>
      <c r="H57" s="24" t="s">
        <v>322</v>
      </c>
      <c r="I57" s="3" t="s">
        <v>3</v>
      </c>
      <c r="J57" s="63" t="s">
        <v>4</v>
      </c>
      <c r="K57" s="20" t="s">
        <v>29</v>
      </c>
      <c r="L57" s="68" t="s">
        <v>139</v>
      </c>
      <c r="M57" s="26"/>
      <c r="N57" s="26"/>
      <c r="O57" s="26"/>
      <c r="P57" s="26"/>
    </row>
    <row r="58" spans="1:16" ht="54.6" customHeight="1">
      <c r="A58" s="1" t="s">
        <v>79</v>
      </c>
      <c r="B58" s="24" t="s">
        <v>2</v>
      </c>
      <c r="C58" s="24" t="s">
        <v>42</v>
      </c>
      <c r="D58" s="15" t="s">
        <v>80</v>
      </c>
      <c r="E58" s="25" t="s">
        <v>111</v>
      </c>
      <c r="F58" s="24" t="s">
        <v>1</v>
      </c>
      <c r="G58" s="24" t="s">
        <v>33</v>
      </c>
      <c r="H58" s="24" t="s">
        <v>41</v>
      </c>
      <c r="I58" s="3" t="s">
        <v>3</v>
      </c>
      <c r="J58" s="63" t="s">
        <v>4</v>
      </c>
      <c r="K58" s="20" t="s">
        <v>29</v>
      </c>
      <c r="L58" s="74" t="s">
        <v>139</v>
      </c>
    </row>
    <row r="59" spans="1:16" ht="54.6" customHeight="1">
      <c r="A59" s="1" t="s">
        <v>83</v>
      </c>
      <c r="B59" s="24" t="s">
        <v>2</v>
      </c>
      <c r="C59" s="24" t="s">
        <v>42</v>
      </c>
      <c r="D59" s="15" t="s">
        <v>84</v>
      </c>
      <c r="E59" s="25" t="s">
        <v>112</v>
      </c>
      <c r="F59" s="24" t="s">
        <v>28</v>
      </c>
      <c r="G59" s="24" t="s">
        <v>32</v>
      </c>
      <c r="H59" s="24" t="s">
        <v>41</v>
      </c>
      <c r="I59" s="3" t="s">
        <v>3</v>
      </c>
      <c r="J59" s="63" t="s">
        <v>4</v>
      </c>
      <c r="K59" s="20" t="s">
        <v>29</v>
      </c>
      <c r="L59" s="74" t="s">
        <v>139</v>
      </c>
    </row>
    <row r="60" spans="1:16" ht="54.6" customHeight="1">
      <c r="A60" s="1" t="s">
        <v>128</v>
      </c>
      <c r="B60" s="24" t="s">
        <v>2</v>
      </c>
      <c r="C60" s="24" t="s">
        <v>42</v>
      </c>
      <c r="D60" s="15" t="s">
        <v>129</v>
      </c>
      <c r="E60" s="25" t="s">
        <v>318</v>
      </c>
      <c r="F60" s="24" t="s">
        <v>28</v>
      </c>
      <c r="G60" s="24" t="s">
        <v>33</v>
      </c>
      <c r="H60" s="24" t="s">
        <v>41</v>
      </c>
      <c r="I60" s="3" t="s">
        <v>3</v>
      </c>
      <c r="J60" s="63" t="s">
        <v>4</v>
      </c>
      <c r="K60" s="20" t="s">
        <v>29</v>
      </c>
      <c r="L60" s="68" t="s">
        <v>139</v>
      </c>
    </row>
    <row r="61" spans="1:16" ht="54.6" customHeight="1">
      <c r="A61" s="1" t="s">
        <v>276</v>
      </c>
      <c r="B61" s="24" t="s">
        <v>2</v>
      </c>
      <c r="C61" s="24" t="s">
        <v>42</v>
      </c>
      <c r="D61" s="15" t="s">
        <v>277</v>
      </c>
      <c r="E61" s="25" t="s">
        <v>299</v>
      </c>
      <c r="F61" s="24" t="s">
        <v>28</v>
      </c>
      <c r="G61" s="24"/>
      <c r="H61" s="24" t="s">
        <v>41</v>
      </c>
      <c r="I61" s="3" t="s">
        <v>3</v>
      </c>
      <c r="J61" s="63" t="s">
        <v>4</v>
      </c>
      <c r="K61" s="20" t="s">
        <v>29</v>
      </c>
      <c r="L61" s="68" t="s">
        <v>139</v>
      </c>
    </row>
    <row r="62" spans="1:16" ht="54.6" customHeight="1">
      <c r="A62" s="1" t="s">
        <v>390</v>
      </c>
      <c r="B62" s="24" t="s">
        <v>2</v>
      </c>
      <c r="C62" s="24" t="s">
        <v>42</v>
      </c>
      <c r="D62" s="15" t="s">
        <v>391</v>
      </c>
      <c r="E62" s="25" t="s">
        <v>403</v>
      </c>
      <c r="F62" s="24" t="s">
        <v>28</v>
      </c>
      <c r="G62" s="24" t="s">
        <v>392</v>
      </c>
      <c r="H62" s="24" t="s">
        <v>41</v>
      </c>
      <c r="I62" s="3" t="s">
        <v>3</v>
      </c>
      <c r="J62" s="63" t="s">
        <v>4</v>
      </c>
      <c r="K62" s="20" t="s">
        <v>29</v>
      </c>
      <c r="L62" s="68" t="s">
        <v>139</v>
      </c>
    </row>
    <row r="63" spans="1:16" ht="54.6" customHeight="1">
      <c r="A63" s="1" t="s">
        <v>393</v>
      </c>
      <c r="B63" s="24" t="s">
        <v>2</v>
      </c>
      <c r="C63" s="24" t="s">
        <v>42</v>
      </c>
      <c r="D63" s="15" t="s">
        <v>394</v>
      </c>
      <c r="E63" s="25" t="s">
        <v>405</v>
      </c>
      <c r="F63" s="24" t="s">
        <v>28</v>
      </c>
      <c r="G63" s="24" t="s">
        <v>392</v>
      </c>
      <c r="H63" s="24" t="s">
        <v>41</v>
      </c>
      <c r="I63" s="3" t="s">
        <v>3</v>
      </c>
      <c r="J63" s="63" t="s">
        <v>4</v>
      </c>
      <c r="K63" s="20" t="s">
        <v>29</v>
      </c>
      <c r="L63" s="68" t="s">
        <v>139</v>
      </c>
    </row>
    <row r="64" spans="1:16" ht="54.6" customHeight="1">
      <c r="A64" s="1" t="s">
        <v>472</v>
      </c>
      <c r="B64" s="24" t="s">
        <v>2</v>
      </c>
      <c r="C64" s="24" t="s">
        <v>42</v>
      </c>
      <c r="D64" s="1" t="s">
        <v>473</v>
      </c>
      <c r="E64" s="24" t="s">
        <v>484</v>
      </c>
      <c r="F64" s="24" t="s">
        <v>28</v>
      </c>
      <c r="G64" s="24" t="s">
        <v>37</v>
      </c>
      <c r="H64" s="24" t="s">
        <v>41</v>
      </c>
      <c r="I64" s="3" t="s">
        <v>3</v>
      </c>
      <c r="J64" s="63" t="s">
        <v>4</v>
      </c>
      <c r="K64" s="20" t="s">
        <v>29</v>
      </c>
      <c r="L64" s="67" t="s">
        <v>139</v>
      </c>
    </row>
    <row r="65" spans="1:12" ht="54.6" customHeight="1">
      <c r="A65" s="1" t="s">
        <v>700</v>
      </c>
      <c r="B65" s="24" t="s">
        <v>2</v>
      </c>
      <c r="C65" s="24" t="s">
        <v>42</v>
      </c>
      <c r="D65" s="15" t="s">
        <v>674</v>
      </c>
      <c r="E65" s="25" t="s">
        <v>724</v>
      </c>
      <c r="F65" s="24" t="s">
        <v>1</v>
      </c>
      <c r="G65" s="24" t="s">
        <v>33</v>
      </c>
      <c r="H65" s="24" t="s">
        <v>41</v>
      </c>
      <c r="I65" s="3" t="s">
        <v>3</v>
      </c>
      <c r="J65" s="63" t="s">
        <v>4</v>
      </c>
      <c r="K65" s="20" t="s">
        <v>29</v>
      </c>
      <c r="L65" s="68" t="s">
        <v>91</v>
      </c>
    </row>
    <row r="66" spans="1:12" ht="54.6" customHeight="1">
      <c r="A66" s="1" t="s">
        <v>774</v>
      </c>
      <c r="B66" s="24" t="s">
        <v>2</v>
      </c>
      <c r="C66" s="24" t="s">
        <v>42</v>
      </c>
      <c r="D66" s="15" t="s">
        <v>623</v>
      </c>
      <c r="E66" s="25" t="s">
        <v>791</v>
      </c>
      <c r="F66" s="24" t="s">
        <v>28</v>
      </c>
      <c r="G66" s="24" t="s">
        <v>775</v>
      </c>
      <c r="H66" s="24" t="s">
        <v>41</v>
      </c>
      <c r="I66" s="3" t="s">
        <v>3</v>
      </c>
      <c r="J66" s="63" t="s">
        <v>4</v>
      </c>
      <c r="K66" s="20" t="s">
        <v>29</v>
      </c>
      <c r="L66" s="68" t="s">
        <v>91</v>
      </c>
    </row>
    <row r="67" spans="1:12" ht="54.6" customHeight="1">
      <c r="A67" s="1" t="s">
        <v>474</v>
      </c>
      <c r="B67" s="24" t="s">
        <v>2</v>
      </c>
      <c r="C67" s="24" t="s">
        <v>396</v>
      </c>
      <c r="D67" s="1" t="s">
        <v>475</v>
      </c>
      <c r="E67" s="24" t="s">
        <v>485</v>
      </c>
      <c r="F67" s="24" t="s">
        <v>28</v>
      </c>
      <c r="G67" s="24" t="s">
        <v>476</v>
      </c>
      <c r="H67" s="24" t="s">
        <v>322</v>
      </c>
      <c r="I67" s="3" t="s">
        <v>3</v>
      </c>
      <c r="J67" s="63" t="s">
        <v>4</v>
      </c>
      <c r="K67" s="20" t="s">
        <v>29</v>
      </c>
      <c r="L67" s="67" t="s">
        <v>139</v>
      </c>
    </row>
    <row r="68" spans="1:12" ht="54.6" customHeight="1">
      <c r="A68" s="1" t="s">
        <v>595</v>
      </c>
      <c r="B68" s="24" t="s">
        <v>2</v>
      </c>
      <c r="C68" s="24" t="s">
        <v>396</v>
      </c>
      <c r="D68" s="15" t="s">
        <v>596</v>
      </c>
      <c r="E68" s="25" t="s">
        <v>604</v>
      </c>
      <c r="F68" s="24" t="s">
        <v>28</v>
      </c>
      <c r="G68" s="24" t="s">
        <v>33</v>
      </c>
      <c r="H68" s="24" t="s">
        <v>322</v>
      </c>
      <c r="I68" s="3" t="s">
        <v>3</v>
      </c>
      <c r="J68" s="63" t="s">
        <v>4</v>
      </c>
      <c r="K68" s="20" t="s">
        <v>29</v>
      </c>
      <c r="L68" s="68" t="s">
        <v>139</v>
      </c>
    </row>
    <row r="69" spans="1:12" ht="54.6" customHeight="1">
      <c r="A69" s="1" t="s">
        <v>716</v>
      </c>
      <c r="B69" s="24" t="s">
        <v>2</v>
      </c>
      <c r="C69" s="24" t="s">
        <v>396</v>
      </c>
      <c r="D69" s="15" t="s">
        <v>717</v>
      </c>
      <c r="E69" s="25" t="s">
        <v>725</v>
      </c>
      <c r="F69" s="24" t="s">
        <v>28</v>
      </c>
      <c r="G69" s="24" t="s">
        <v>76</v>
      </c>
      <c r="H69" s="24" t="s">
        <v>322</v>
      </c>
      <c r="I69" s="3" t="s">
        <v>3</v>
      </c>
      <c r="J69" s="63" t="s">
        <v>4</v>
      </c>
      <c r="K69" s="20" t="s">
        <v>29</v>
      </c>
      <c r="L69" s="68" t="s">
        <v>91</v>
      </c>
    </row>
    <row r="70" spans="1:12" ht="54.6" customHeight="1">
      <c r="A70" s="1" t="s">
        <v>599</v>
      </c>
      <c r="B70" s="24" t="s">
        <v>49</v>
      </c>
      <c r="C70" s="24" t="s">
        <v>600</v>
      </c>
      <c r="D70" s="15" t="s">
        <v>601</v>
      </c>
      <c r="E70" s="25" t="s">
        <v>606</v>
      </c>
      <c r="F70" s="24" t="s">
        <v>28</v>
      </c>
      <c r="G70" s="24" t="s">
        <v>589</v>
      </c>
      <c r="H70" s="24" t="s">
        <v>602</v>
      </c>
      <c r="I70" s="3" t="s">
        <v>603</v>
      </c>
      <c r="J70" s="63" t="s">
        <v>4</v>
      </c>
      <c r="K70" s="20" t="s">
        <v>29</v>
      </c>
      <c r="L70" s="68" t="s">
        <v>96</v>
      </c>
    </row>
    <row r="71" spans="1:12" ht="54.6" customHeight="1">
      <c r="A71" s="1" t="s">
        <v>668</v>
      </c>
      <c r="B71" s="24" t="s">
        <v>49</v>
      </c>
      <c r="C71" s="24" t="s">
        <v>324</v>
      </c>
      <c r="D71" s="15" t="s">
        <v>325</v>
      </c>
      <c r="E71" s="25" t="s">
        <v>690</v>
      </c>
      <c r="F71" s="24" t="s">
        <v>1</v>
      </c>
      <c r="G71" s="24" t="s">
        <v>37</v>
      </c>
      <c r="H71" s="24" t="s">
        <v>51</v>
      </c>
      <c r="I71" s="3" t="s">
        <v>15</v>
      </c>
      <c r="J71" s="63" t="s">
        <v>4</v>
      </c>
      <c r="K71" s="20" t="s">
        <v>29</v>
      </c>
      <c r="L71" s="68" t="s">
        <v>96</v>
      </c>
    </row>
    <row r="72" spans="1:12" ht="54.6" customHeight="1">
      <c r="A72" s="1" t="s">
        <v>418</v>
      </c>
      <c r="B72" s="24" t="s">
        <v>11</v>
      </c>
      <c r="C72" s="24" t="s">
        <v>50</v>
      </c>
      <c r="D72" s="15" t="s">
        <v>419</v>
      </c>
      <c r="E72" s="25" t="s">
        <v>426</v>
      </c>
      <c r="F72" s="24" t="s">
        <v>28</v>
      </c>
      <c r="G72" s="24" t="s">
        <v>420</v>
      </c>
      <c r="H72" s="24" t="s">
        <v>51</v>
      </c>
      <c r="I72" s="3" t="s">
        <v>15</v>
      </c>
      <c r="J72" s="63" t="s">
        <v>4</v>
      </c>
      <c r="K72" s="20" t="s">
        <v>29</v>
      </c>
      <c r="L72" s="68" t="s">
        <v>93</v>
      </c>
    </row>
    <row r="73" spans="1:12" ht="54.6" customHeight="1">
      <c r="A73" s="1" t="s">
        <v>749</v>
      </c>
      <c r="B73" s="24" t="s">
        <v>11</v>
      </c>
      <c r="C73" s="24" t="s">
        <v>750</v>
      </c>
      <c r="D73" s="15" t="s">
        <v>751</v>
      </c>
      <c r="E73" s="25" t="s">
        <v>752</v>
      </c>
      <c r="F73" s="24" t="s">
        <v>1</v>
      </c>
      <c r="G73" s="24" t="s">
        <v>336</v>
      </c>
      <c r="H73" s="24" t="s">
        <v>51</v>
      </c>
      <c r="I73" s="3" t="s">
        <v>15</v>
      </c>
      <c r="J73" s="63" t="s">
        <v>4</v>
      </c>
      <c r="K73" s="20" t="s">
        <v>29</v>
      </c>
      <c r="L73" s="68" t="s">
        <v>93</v>
      </c>
    </row>
    <row r="74" spans="1:12" ht="54.6" customHeight="1">
      <c r="A74" s="1" t="s">
        <v>730</v>
      </c>
      <c r="B74" s="24" t="s">
        <v>11</v>
      </c>
      <c r="C74" s="24" t="s">
        <v>731</v>
      </c>
      <c r="D74" s="15" t="s">
        <v>732</v>
      </c>
      <c r="E74" s="25" t="s">
        <v>753</v>
      </c>
      <c r="F74" s="24" t="s">
        <v>28</v>
      </c>
      <c r="G74" s="24" t="s">
        <v>32</v>
      </c>
      <c r="H74" s="24" t="s">
        <v>51</v>
      </c>
      <c r="I74" s="3" t="s">
        <v>15</v>
      </c>
      <c r="J74" s="63" t="s">
        <v>4</v>
      </c>
      <c r="K74" s="20" t="s">
        <v>29</v>
      </c>
      <c r="L74" s="68" t="s">
        <v>93</v>
      </c>
    </row>
    <row r="75" spans="1:12" ht="54.6" customHeight="1">
      <c r="A75" s="53" t="s">
        <v>130</v>
      </c>
      <c r="B75" s="51" t="s">
        <v>2</v>
      </c>
      <c r="C75" s="51" t="s">
        <v>55</v>
      </c>
      <c r="D75" s="54" t="s">
        <v>305</v>
      </c>
      <c r="E75" s="55" t="s">
        <v>304</v>
      </c>
      <c r="F75" s="24" t="s">
        <v>28</v>
      </c>
      <c r="G75" s="24" t="s">
        <v>37</v>
      </c>
      <c r="H75" s="24" t="s">
        <v>56</v>
      </c>
      <c r="I75" s="3" t="s">
        <v>15</v>
      </c>
      <c r="J75" s="63" t="s">
        <v>4</v>
      </c>
      <c r="K75" s="20" t="s">
        <v>29</v>
      </c>
      <c r="L75" s="68" t="s">
        <v>139</v>
      </c>
    </row>
    <row r="76" spans="1:12" ht="54.6" customHeight="1">
      <c r="A76" s="1" t="s">
        <v>320</v>
      </c>
      <c r="B76" s="24" t="s">
        <v>2</v>
      </c>
      <c r="C76" s="24" t="s">
        <v>55</v>
      </c>
      <c r="D76" s="15" t="s">
        <v>321</v>
      </c>
      <c r="E76" s="25" t="s">
        <v>338</v>
      </c>
      <c r="F76" s="24" t="s">
        <v>28</v>
      </c>
      <c r="G76" s="24" t="s">
        <v>37</v>
      </c>
      <c r="H76" s="24" t="s">
        <v>56</v>
      </c>
      <c r="I76" s="3" t="s">
        <v>15</v>
      </c>
      <c r="J76" s="63" t="s">
        <v>4</v>
      </c>
      <c r="K76" s="20" t="s">
        <v>29</v>
      </c>
      <c r="L76" s="68" t="s">
        <v>139</v>
      </c>
    </row>
    <row r="77" spans="1:12" ht="54.6" customHeight="1">
      <c r="A77" s="1" t="s">
        <v>344</v>
      </c>
      <c r="B77" s="24" t="s">
        <v>2</v>
      </c>
      <c r="C77" s="24" t="s">
        <v>55</v>
      </c>
      <c r="D77" s="15" t="s">
        <v>345</v>
      </c>
      <c r="E77" s="25" t="s">
        <v>346</v>
      </c>
      <c r="F77" s="24" t="s">
        <v>28</v>
      </c>
      <c r="G77" s="24" t="s">
        <v>37</v>
      </c>
      <c r="H77" s="24" t="s">
        <v>56</v>
      </c>
      <c r="I77" s="3" t="s">
        <v>15</v>
      </c>
      <c r="J77" s="63" t="s">
        <v>4</v>
      </c>
      <c r="K77" s="20" t="s">
        <v>29</v>
      </c>
      <c r="L77" s="68" t="s">
        <v>139</v>
      </c>
    </row>
    <row r="78" spans="1:12" ht="54.6" customHeight="1">
      <c r="A78" s="1" t="s">
        <v>433</v>
      </c>
      <c r="B78" s="24" t="s">
        <v>2</v>
      </c>
      <c r="C78" s="24" t="s">
        <v>55</v>
      </c>
      <c r="D78" s="15" t="s">
        <v>70</v>
      </c>
      <c r="E78" s="25" t="s">
        <v>538</v>
      </c>
      <c r="F78" s="24" t="s">
        <v>28</v>
      </c>
      <c r="G78" s="24" t="s">
        <v>434</v>
      </c>
      <c r="H78" s="24" t="s">
        <v>56</v>
      </c>
      <c r="I78" s="3" t="s">
        <v>15</v>
      </c>
      <c r="J78" s="63" t="s">
        <v>4</v>
      </c>
      <c r="K78" s="20" t="s">
        <v>29</v>
      </c>
      <c r="L78" s="68" t="s">
        <v>139</v>
      </c>
    </row>
    <row r="79" spans="1:12" ht="54.6" customHeight="1">
      <c r="A79" s="1" t="s">
        <v>499</v>
      </c>
      <c r="B79" s="24" t="s">
        <v>2</v>
      </c>
      <c r="C79" s="24" t="s">
        <v>55</v>
      </c>
      <c r="D79" s="15" t="s">
        <v>487</v>
      </c>
      <c r="E79" s="25" t="s">
        <v>501</v>
      </c>
      <c r="F79" s="24" t="s">
        <v>28</v>
      </c>
      <c r="G79" s="24" t="s">
        <v>237</v>
      </c>
      <c r="H79" s="24" t="s">
        <v>56</v>
      </c>
      <c r="I79" s="3" t="s">
        <v>15</v>
      </c>
      <c r="J79" s="63" t="s">
        <v>4</v>
      </c>
      <c r="K79" s="20" t="s">
        <v>29</v>
      </c>
      <c r="L79" s="68" t="s">
        <v>139</v>
      </c>
    </row>
    <row r="80" spans="1:12" ht="54.6" customHeight="1">
      <c r="A80" s="1" t="s">
        <v>622</v>
      </c>
      <c r="B80" s="24" t="s">
        <v>2</v>
      </c>
      <c r="C80" s="24" t="s">
        <v>55</v>
      </c>
      <c r="D80" s="15" t="s">
        <v>623</v>
      </c>
      <c r="E80" s="25" t="s">
        <v>651</v>
      </c>
      <c r="F80" s="24" t="s">
        <v>28</v>
      </c>
      <c r="G80" s="24" t="s">
        <v>624</v>
      </c>
      <c r="H80" s="24" t="s">
        <v>56</v>
      </c>
      <c r="I80" s="3" t="s">
        <v>15</v>
      </c>
      <c r="J80" s="63" t="s">
        <v>4</v>
      </c>
      <c r="K80" s="20" t="s">
        <v>29</v>
      </c>
      <c r="L80" s="68" t="s">
        <v>139</v>
      </c>
    </row>
    <row r="81" spans="1:14" ht="54.6" customHeight="1">
      <c r="A81" s="1" t="s">
        <v>822</v>
      </c>
      <c r="B81" s="24" t="s">
        <v>2</v>
      </c>
      <c r="C81" s="24" t="s">
        <v>55</v>
      </c>
      <c r="D81" s="15" t="s">
        <v>823</v>
      </c>
      <c r="E81" s="25" t="s">
        <v>832</v>
      </c>
      <c r="F81" s="24" t="s">
        <v>28</v>
      </c>
      <c r="G81" s="24" t="s">
        <v>33</v>
      </c>
      <c r="H81" s="24" t="s">
        <v>56</v>
      </c>
      <c r="I81" s="3" t="s">
        <v>15</v>
      </c>
      <c r="J81" s="63" t="s">
        <v>4</v>
      </c>
      <c r="K81" s="20" t="s">
        <v>29</v>
      </c>
      <c r="L81" s="68" t="s">
        <v>139</v>
      </c>
    </row>
    <row r="82" spans="1:14" ht="54.6" customHeight="1">
      <c r="A82" s="1" t="s">
        <v>824</v>
      </c>
      <c r="B82" s="24" t="s">
        <v>2</v>
      </c>
      <c r="C82" s="24" t="s">
        <v>55</v>
      </c>
      <c r="D82" s="15" t="s">
        <v>825</v>
      </c>
      <c r="E82" s="25" t="s">
        <v>833</v>
      </c>
      <c r="F82" s="24" t="s">
        <v>28</v>
      </c>
      <c r="G82" s="24" t="s">
        <v>33</v>
      </c>
      <c r="H82" s="24" t="s">
        <v>56</v>
      </c>
      <c r="I82" s="3" t="s">
        <v>15</v>
      </c>
      <c r="J82" s="63" t="s">
        <v>4</v>
      </c>
      <c r="K82" s="20" t="s">
        <v>29</v>
      </c>
      <c r="L82" s="68" t="s">
        <v>139</v>
      </c>
    </row>
    <row r="83" spans="1:14" ht="54.6" customHeight="1">
      <c r="A83" s="1" t="s">
        <v>701</v>
      </c>
      <c r="B83" s="24" t="s">
        <v>49</v>
      </c>
      <c r="C83" s="24" t="s">
        <v>702</v>
      </c>
      <c r="D83" s="15" t="s">
        <v>703</v>
      </c>
      <c r="E83" s="25" t="s">
        <v>720</v>
      </c>
      <c r="F83" s="24" t="s">
        <v>28</v>
      </c>
      <c r="G83" s="24" t="s">
        <v>704</v>
      </c>
      <c r="H83" s="24" t="s">
        <v>449</v>
      </c>
      <c r="I83" s="3" t="s">
        <v>721</v>
      </c>
      <c r="J83" s="63" t="s">
        <v>4</v>
      </c>
      <c r="K83" s="20" t="s">
        <v>29</v>
      </c>
      <c r="L83" s="68" t="s">
        <v>96</v>
      </c>
    </row>
    <row r="84" spans="1:14" ht="54.6" customHeight="1">
      <c r="A84" s="1" t="s">
        <v>665</v>
      </c>
      <c r="B84" s="24" t="s">
        <v>49</v>
      </c>
      <c r="C84" s="24" t="s">
        <v>666</v>
      </c>
      <c r="D84" s="15" t="s">
        <v>667</v>
      </c>
      <c r="E84" s="25" t="s">
        <v>693</v>
      </c>
      <c r="F84" s="24" t="s">
        <v>28</v>
      </c>
      <c r="G84" s="24" t="s">
        <v>336</v>
      </c>
      <c r="H84" s="24" t="s">
        <v>449</v>
      </c>
      <c r="I84" s="3" t="s">
        <v>448</v>
      </c>
      <c r="J84" s="63" t="s">
        <v>4</v>
      </c>
      <c r="K84" s="20" t="s">
        <v>29</v>
      </c>
      <c r="L84" s="68" t="s">
        <v>96</v>
      </c>
    </row>
    <row r="85" spans="1:14" ht="54.6" customHeight="1">
      <c r="A85" s="1" t="s">
        <v>365</v>
      </c>
      <c r="B85" s="24" t="s">
        <v>49</v>
      </c>
      <c r="C85" s="24" t="s">
        <v>366</v>
      </c>
      <c r="D85" s="15" t="s">
        <v>367</v>
      </c>
      <c r="E85" s="25" t="s">
        <v>446</v>
      </c>
      <c r="F85" s="24" t="s">
        <v>28</v>
      </c>
      <c r="G85" s="24" t="s">
        <v>134</v>
      </c>
      <c r="H85" s="24" t="s">
        <v>449</v>
      </c>
      <c r="I85" s="3" t="s">
        <v>448</v>
      </c>
      <c r="J85" s="63" t="s">
        <v>4</v>
      </c>
      <c r="K85" s="20" t="s">
        <v>29</v>
      </c>
      <c r="L85" s="68" t="s">
        <v>96</v>
      </c>
    </row>
    <row r="86" spans="1:14" ht="54.6" customHeight="1">
      <c r="A86" s="1" t="s">
        <v>625</v>
      </c>
      <c r="B86" s="24" t="s">
        <v>49</v>
      </c>
      <c r="C86" s="24" t="s">
        <v>626</v>
      </c>
      <c r="D86" s="15" t="s">
        <v>627</v>
      </c>
      <c r="E86" s="25" t="s">
        <v>656</v>
      </c>
      <c r="F86" s="24" t="s">
        <v>28</v>
      </c>
      <c r="G86" s="24" t="s">
        <v>336</v>
      </c>
      <c r="H86" s="24" t="s">
        <v>449</v>
      </c>
      <c r="I86" s="3" t="s">
        <v>448</v>
      </c>
      <c r="J86" s="63" t="s">
        <v>4</v>
      </c>
      <c r="K86" s="20" t="s">
        <v>29</v>
      </c>
      <c r="L86" s="68" t="s">
        <v>96</v>
      </c>
      <c r="N86" s="59"/>
    </row>
    <row r="87" spans="1:14" ht="54.6" customHeight="1">
      <c r="A87" s="1" t="s">
        <v>642</v>
      </c>
      <c r="B87" s="24" t="s">
        <v>49</v>
      </c>
      <c r="C87" s="24" t="s">
        <v>626</v>
      </c>
      <c r="D87" s="15" t="s">
        <v>643</v>
      </c>
      <c r="E87" s="25" t="s">
        <v>657</v>
      </c>
      <c r="F87" s="24" t="s">
        <v>28</v>
      </c>
      <c r="G87" s="24" t="s">
        <v>644</v>
      </c>
      <c r="H87" s="24" t="s">
        <v>449</v>
      </c>
      <c r="I87" s="3" t="s">
        <v>448</v>
      </c>
      <c r="J87" s="63" t="s">
        <v>4</v>
      </c>
      <c r="K87" s="20" t="s">
        <v>29</v>
      </c>
      <c r="L87" s="68" t="s">
        <v>96</v>
      </c>
      <c r="N87" s="59"/>
    </row>
    <row r="88" spans="1:14" ht="54.6" customHeight="1">
      <c r="A88" s="1" t="s">
        <v>597</v>
      </c>
      <c r="B88" s="24" t="s">
        <v>49</v>
      </c>
      <c r="C88" s="24" t="s">
        <v>566</v>
      </c>
      <c r="D88" s="15" t="s">
        <v>598</v>
      </c>
      <c r="E88" s="25" t="s">
        <v>605</v>
      </c>
      <c r="F88" s="24" t="s">
        <v>28</v>
      </c>
      <c r="G88" s="24" t="s">
        <v>32</v>
      </c>
      <c r="H88" s="24" t="s">
        <v>449</v>
      </c>
      <c r="I88" s="3" t="s">
        <v>448</v>
      </c>
      <c r="J88" s="63" t="s">
        <v>4</v>
      </c>
      <c r="K88" s="20" t="s">
        <v>29</v>
      </c>
      <c r="L88" s="68" t="s">
        <v>96</v>
      </c>
      <c r="N88" s="59"/>
    </row>
    <row r="89" spans="1:14" ht="54.6" customHeight="1">
      <c r="A89" s="1" t="s">
        <v>574</v>
      </c>
      <c r="B89" s="24" t="s">
        <v>43</v>
      </c>
      <c r="C89" s="24" t="s">
        <v>575</v>
      </c>
      <c r="D89" s="15" t="s">
        <v>576</v>
      </c>
      <c r="E89" s="24" t="s">
        <v>586</v>
      </c>
      <c r="F89" s="25" t="s">
        <v>1</v>
      </c>
      <c r="G89" s="24" t="s">
        <v>47</v>
      </c>
      <c r="H89" s="24" t="s">
        <v>577</v>
      </c>
      <c r="I89" s="3" t="s">
        <v>578</v>
      </c>
      <c r="J89" s="63" t="s">
        <v>4</v>
      </c>
      <c r="K89" s="20" t="s">
        <v>29</v>
      </c>
      <c r="L89" s="67" t="s">
        <v>127</v>
      </c>
      <c r="N89" s="59"/>
    </row>
    <row r="90" spans="1:14" ht="54.6" customHeight="1">
      <c r="A90" s="1" t="s">
        <v>532</v>
      </c>
      <c r="B90" s="24" t="s">
        <v>533</v>
      </c>
      <c r="C90" s="24" t="s">
        <v>534</v>
      </c>
      <c r="D90" s="15" t="s">
        <v>535</v>
      </c>
      <c r="E90" s="61" t="s">
        <v>537</v>
      </c>
      <c r="F90" s="24" t="s">
        <v>28</v>
      </c>
      <c r="G90" s="24" t="s">
        <v>319</v>
      </c>
      <c r="H90" s="24" t="s">
        <v>449</v>
      </c>
      <c r="I90" s="3" t="s">
        <v>836</v>
      </c>
      <c r="J90" s="63" t="s">
        <v>4</v>
      </c>
      <c r="K90" s="20" t="s">
        <v>29</v>
      </c>
      <c r="L90" s="68" t="s">
        <v>536</v>
      </c>
      <c r="N90" s="59"/>
    </row>
    <row r="91" spans="1:14" s="59" customFormat="1" ht="54.6" customHeight="1">
      <c r="A91" s="1" t="s">
        <v>817</v>
      </c>
      <c r="B91" s="24" t="s">
        <v>43</v>
      </c>
      <c r="C91" s="24" t="s">
        <v>818</v>
      </c>
      <c r="D91" s="15" t="s">
        <v>819</v>
      </c>
      <c r="E91" s="25" t="s">
        <v>830</v>
      </c>
      <c r="F91" s="24" t="s">
        <v>1</v>
      </c>
      <c r="G91" s="24" t="s">
        <v>47</v>
      </c>
      <c r="H91" s="24" t="s">
        <v>820</v>
      </c>
      <c r="I91" s="3" t="s">
        <v>821</v>
      </c>
      <c r="J91" s="63" t="s">
        <v>4</v>
      </c>
      <c r="K91" s="20" t="s">
        <v>29</v>
      </c>
      <c r="L91" s="68" t="s">
        <v>127</v>
      </c>
      <c r="M91" s="26"/>
    </row>
    <row r="92" spans="1:14" s="59" customFormat="1" ht="54.6" customHeight="1">
      <c r="A92" s="1" t="s">
        <v>339</v>
      </c>
      <c r="B92" s="24" t="s">
        <v>7</v>
      </c>
      <c r="C92" s="24" t="s">
        <v>248</v>
      </c>
      <c r="D92" s="15" t="s">
        <v>340</v>
      </c>
      <c r="E92" s="25" t="s">
        <v>342</v>
      </c>
      <c r="F92" s="24" t="s">
        <v>1</v>
      </c>
      <c r="G92" s="24" t="s">
        <v>341</v>
      </c>
      <c r="H92" s="24" t="s">
        <v>249</v>
      </c>
      <c r="I92" s="3" t="s">
        <v>38</v>
      </c>
      <c r="J92" s="63" t="s">
        <v>4</v>
      </c>
      <c r="K92" s="20" t="s">
        <v>29</v>
      </c>
      <c r="L92" s="68" t="s">
        <v>96</v>
      </c>
      <c r="M92" s="26"/>
    </row>
    <row r="93" spans="1:14" s="59" customFormat="1" ht="54.6" customHeight="1">
      <c r="A93" s="1" t="s">
        <v>778</v>
      </c>
      <c r="B93" s="24" t="s">
        <v>7</v>
      </c>
      <c r="C93" s="24" t="s">
        <v>248</v>
      </c>
      <c r="D93" s="15" t="s">
        <v>413</v>
      </c>
      <c r="E93" s="25" t="s">
        <v>799</v>
      </c>
      <c r="F93" s="24" t="s">
        <v>28</v>
      </c>
      <c r="G93" s="24" t="s">
        <v>414</v>
      </c>
      <c r="H93" s="24" t="s">
        <v>249</v>
      </c>
      <c r="I93" s="3" t="s">
        <v>38</v>
      </c>
      <c r="J93" s="63" t="s">
        <v>4</v>
      </c>
      <c r="K93" s="20" t="s">
        <v>29</v>
      </c>
      <c r="L93" s="68" t="s">
        <v>96</v>
      </c>
      <c r="M93" s="26"/>
      <c r="N93" s="26"/>
    </row>
    <row r="94" spans="1:14" s="59" customFormat="1" ht="54.6" customHeight="1">
      <c r="A94" s="1" t="s">
        <v>412</v>
      </c>
      <c r="B94" s="24" t="s">
        <v>7</v>
      </c>
      <c r="C94" s="24" t="s">
        <v>63</v>
      </c>
      <c r="D94" s="15" t="s">
        <v>413</v>
      </c>
      <c r="E94" s="25" t="s">
        <v>415</v>
      </c>
      <c r="F94" s="24" t="s">
        <v>1</v>
      </c>
      <c r="G94" s="24" t="s">
        <v>414</v>
      </c>
      <c r="H94" s="24" t="s">
        <v>64</v>
      </c>
      <c r="I94" s="3" t="s">
        <v>38</v>
      </c>
      <c r="J94" s="63" t="s">
        <v>4</v>
      </c>
      <c r="K94" s="20" t="s">
        <v>29</v>
      </c>
      <c r="L94" s="68" t="s">
        <v>96</v>
      </c>
      <c r="M94" s="26"/>
      <c r="N94" s="26"/>
    </row>
    <row r="95" spans="1:14" s="59" customFormat="1" ht="54.6" customHeight="1">
      <c r="A95" s="1" t="s">
        <v>640</v>
      </c>
      <c r="B95" s="24" t="s">
        <v>7</v>
      </c>
      <c r="C95" s="24" t="s">
        <v>63</v>
      </c>
      <c r="D95" s="15" t="s">
        <v>641</v>
      </c>
      <c r="E95" s="25" t="s">
        <v>655</v>
      </c>
      <c r="F95" s="24" t="s">
        <v>28</v>
      </c>
      <c r="G95" s="24" t="s">
        <v>414</v>
      </c>
      <c r="H95" s="24" t="s">
        <v>64</v>
      </c>
      <c r="I95" s="3" t="s">
        <v>38</v>
      </c>
      <c r="J95" s="63" t="s">
        <v>4</v>
      </c>
      <c r="K95" s="20" t="s">
        <v>29</v>
      </c>
      <c r="L95" s="68" t="s">
        <v>96</v>
      </c>
      <c r="M95" s="26"/>
      <c r="N95" s="26"/>
    </row>
    <row r="96" spans="1:14" s="59" customFormat="1" ht="54.6" customHeight="1">
      <c r="A96" s="1" t="s">
        <v>763</v>
      </c>
      <c r="B96" s="24" t="s">
        <v>7</v>
      </c>
      <c r="C96" s="24" t="s">
        <v>63</v>
      </c>
      <c r="D96" s="15" t="s">
        <v>764</v>
      </c>
      <c r="E96" s="25" t="s">
        <v>798</v>
      </c>
      <c r="F96" s="24" t="s">
        <v>28</v>
      </c>
      <c r="G96" s="24" t="s">
        <v>121</v>
      </c>
      <c r="H96" s="24" t="s">
        <v>64</v>
      </c>
      <c r="I96" s="3" t="s">
        <v>38</v>
      </c>
      <c r="J96" s="63" t="s">
        <v>4</v>
      </c>
      <c r="K96" s="20" t="s">
        <v>29</v>
      </c>
      <c r="L96" s="68" t="s">
        <v>96</v>
      </c>
      <c r="M96" s="26"/>
      <c r="N96" s="26"/>
    </row>
    <row r="97" spans="1:14" s="59" customFormat="1" ht="54.6" customHeight="1">
      <c r="A97" s="1" t="s">
        <v>782</v>
      </c>
      <c r="B97" s="24" t="s">
        <v>7</v>
      </c>
      <c r="C97" s="24" t="s">
        <v>63</v>
      </c>
      <c r="D97" s="15" t="s">
        <v>783</v>
      </c>
      <c r="E97" s="25" t="s">
        <v>797</v>
      </c>
      <c r="F97" s="24" t="s">
        <v>1</v>
      </c>
      <c r="G97" s="24" t="s">
        <v>414</v>
      </c>
      <c r="H97" s="24" t="s">
        <v>64</v>
      </c>
      <c r="I97" s="3" t="s">
        <v>38</v>
      </c>
      <c r="J97" s="63" t="s">
        <v>4</v>
      </c>
      <c r="K97" s="20" t="s">
        <v>29</v>
      </c>
      <c r="L97" s="68" t="s">
        <v>96</v>
      </c>
      <c r="M97" s="26"/>
      <c r="N97" s="26"/>
    </row>
    <row r="98" spans="1:14" ht="54.6" customHeight="1">
      <c r="A98" s="1" t="s">
        <v>669</v>
      </c>
      <c r="B98" s="24" t="s">
        <v>43</v>
      </c>
      <c r="C98" s="24" t="s">
        <v>488</v>
      </c>
      <c r="D98" s="15" t="s">
        <v>670</v>
      </c>
      <c r="E98" s="25" t="s">
        <v>697</v>
      </c>
      <c r="F98" s="24" t="s">
        <v>1</v>
      </c>
      <c r="G98" s="24" t="s">
        <v>671</v>
      </c>
      <c r="H98" s="24" t="s">
        <v>489</v>
      </c>
      <c r="I98" s="3" t="s">
        <v>38</v>
      </c>
      <c r="J98" s="63" t="s">
        <v>4</v>
      </c>
      <c r="K98" s="20" t="s">
        <v>29</v>
      </c>
      <c r="L98" s="68" t="s">
        <v>127</v>
      </c>
    </row>
    <row r="99" spans="1:14" ht="54.6" customHeight="1">
      <c r="A99" s="1" t="s">
        <v>713</v>
      </c>
      <c r="B99" s="24" t="s">
        <v>43</v>
      </c>
      <c r="C99" s="24" t="s">
        <v>488</v>
      </c>
      <c r="D99" s="15" t="s">
        <v>714</v>
      </c>
      <c r="E99" s="25" t="s">
        <v>723</v>
      </c>
      <c r="F99" s="24" t="s">
        <v>1</v>
      </c>
      <c r="G99" s="24" t="s">
        <v>715</v>
      </c>
      <c r="H99" s="24" t="s">
        <v>489</v>
      </c>
      <c r="I99" s="3" t="s">
        <v>38</v>
      </c>
      <c r="J99" s="63" t="s">
        <v>4</v>
      </c>
      <c r="K99" s="20" t="s">
        <v>29</v>
      </c>
      <c r="L99" s="68" t="s">
        <v>127</v>
      </c>
    </row>
    <row r="100" spans="1:14" ht="54.6" customHeight="1">
      <c r="A100" s="1" t="s">
        <v>323</v>
      </c>
      <c r="B100" s="24" t="s">
        <v>49</v>
      </c>
      <c r="C100" s="24" t="s">
        <v>324</v>
      </c>
      <c r="D100" s="15" t="s">
        <v>325</v>
      </c>
      <c r="E100" s="25" t="s">
        <v>441</v>
      </c>
      <c r="F100" s="24" t="s">
        <v>28</v>
      </c>
      <c r="G100" s="24" t="s">
        <v>37</v>
      </c>
      <c r="H100" s="24" t="s">
        <v>326</v>
      </c>
      <c r="I100" s="3" t="s">
        <v>38</v>
      </c>
      <c r="J100" s="63" t="s">
        <v>4</v>
      </c>
      <c r="K100" s="20" t="s">
        <v>29</v>
      </c>
      <c r="L100" s="68" t="s">
        <v>96</v>
      </c>
      <c r="M100" s="59"/>
    </row>
    <row r="101" spans="1:14" ht="54.6" customHeight="1">
      <c r="A101" s="1" t="s">
        <v>78</v>
      </c>
      <c r="B101" s="24" t="s">
        <v>2</v>
      </c>
      <c r="C101" s="24" t="s">
        <v>72</v>
      </c>
      <c r="D101" s="15" t="s">
        <v>48</v>
      </c>
      <c r="E101" s="25" t="s">
        <v>110</v>
      </c>
      <c r="F101" s="24" t="s">
        <v>28</v>
      </c>
      <c r="G101" s="24" t="s">
        <v>69</v>
      </c>
      <c r="H101" s="24" t="s">
        <v>73</v>
      </c>
      <c r="I101" s="3" t="s">
        <v>38</v>
      </c>
      <c r="J101" s="63" t="s">
        <v>4</v>
      </c>
      <c r="K101" s="20" t="s">
        <v>29</v>
      </c>
      <c r="L101" s="69" t="s">
        <v>92</v>
      </c>
      <c r="M101" s="59"/>
    </row>
    <row r="102" spans="1:14" ht="54.6" customHeight="1">
      <c r="A102" s="1" t="s">
        <v>388</v>
      </c>
      <c r="B102" s="24" t="s">
        <v>2</v>
      </c>
      <c r="C102" s="24" t="s">
        <v>72</v>
      </c>
      <c r="D102" s="15" t="s">
        <v>48</v>
      </c>
      <c r="E102" s="25" t="s">
        <v>591</v>
      </c>
      <c r="F102" s="24" t="s">
        <v>28</v>
      </c>
      <c r="G102" s="24" t="s">
        <v>389</v>
      </c>
      <c r="H102" s="24" t="s">
        <v>73</v>
      </c>
      <c r="I102" s="3" t="s">
        <v>38</v>
      </c>
      <c r="J102" s="63" t="s">
        <v>4</v>
      </c>
      <c r="K102" s="20" t="s">
        <v>29</v>
      </c>
      <c r="L102" s="68" t="s">
        <v>139</v>
      </c>
    </row>
    <row r="103" spans="1:14" ht="54.6" customHeight="1">
      <c r="A103" s="1" t="s">
        <v>523</v>
      </c>
      <c r="B103" s="24" t="s">
        <v>2</v>
      </c>
      <c r="C103" s="24" t="s">
        <v>72</v>
      </c>
      <c r="D103" s="15" t="s">
        <v>524</v>
      </c>
      <c r="E103" s="25" t="s">
        <v>528</v>
      </c>
      <c r="F103" s="24" t="s">
        <v>1</v>
      </c>
      <c r="G103" s="24" t="s">
        <v>525</v>
      </c>
      <c r="H103" s="24" t="s">
        <v>73</v>
      </c>
      <c r="I103" s="3" t="s">
        <v>38</v>
      </c>
      <c r="J103" s="63" t="s">
        <v>4</v>
      </c>
      <c r="K103" s="20" t="s">
        <v>29</v>
      </c>
      <c r="L103" s="68" t="s">
        <v>139</v>
      </c>
    </row>
    <row r="104" spans="1:14" ht="80.099999999999994" customHeight="1">
      <c r="A104" s="1" t="s">
        <v>685</v>
      </c>
      <c r="B104" s="24" t="s">
        <v>2</v>
      </c>
      <c r="C104" s="24" t="s">
        <v>72</v>
      </c>
      <c r="D104" s="15" t="s">
        <v>686</v>
      </c>
      <c r="E104" s="25" t="s">
        <v>694</v>
      </c>
      <c r="F104" s="24" t="s">
        <v>28</v>
      </c>
      <c r="G104" s="24" t="s">
        <v>39</v>
      </c>
      <c r="H104" s="24" t="s">
        <v>73</v>
      </c>
      <c r="I104" s="3" t="s">
        <v>38</v>
      </c>
      <c r="J104" s="63" t="s">
        <v>4</v>
      </c>
      <c r="K104" s="20" t="s">
        <v>29</v>
      </c>
      <c r="L104" s="68" t="s">
        <v>139</v>
      </c>
    </row>
    <row r="105" spans="1:14" ht="80.099999999999994" customHeight="1">
      <c r="A105" s="1" t="s">
        <v>811</v>
      </c>
      <c r="B105" s="24" t="s">
        <v>7</v>
      </c>
      <c r="C105" s="24" t="s">
        <v>63</v>
      </c>
      <c r="D105" s="15" t="s">
        <v>812</v>
      </c>
      <c r="E105" s="25" t="s">
        <v>831</v>
      </c>
      <c r="F105" s="24" t="s">
        <v>1</v>
      </c>
      <c r="G105" s="24" t="s">
        <v>813</v>
      </c>
      <c r="H105" s="24" t="s">
        <v>64</v>
      </c>
      <c r="I105" s="3" t="s">
        <v>38</v>
      </c>
      <c r="J105" s="63" t="s">
        <v>4</v>
      </c>
      <c r="K105" s="20" t="s">
        <v>29</v>
      </c>
      <c r="L105" s="68" t="s">
        <v>96</v>
      </c>
    </row>
    <row r="106" spans="1:14" ht="54.6" customHeight="1">
      <c r="A106" s="1" t="s">
        <v>784</v>
      </c>
      <c r="B106" s="24" t="s">
        <v>43</v>
      </c>
      <c r="C106" s="24" t="s">
        <v>435</v>
      </c>
      <c r="D106" s="15" t="s">
        <v>238</v>
      </c>
      <c r="E106" s="25" t="s">
        <v>793</v>
      </c>
      <c r="F106" s="24" t="s">
        <v>1</v>
      </c>
      <c r="G106" s="24" t="s">
        <v>785</v>
      </c>
      <c r="H106" s="24" t="s">
        <v>786</v>
      </c>
      <c r="I106" s="3" t="s">
        <v>787</v>
      </c>
      <c r="J106" s="63" t="s">
        <v>4</v>
      </c>
      <c r="K106" s="20" t="s">
        <v>29</v>
      </c>
      <c r="L106" s="68" t="s">
        <v>127</v>
      </c>
    </row>
    <row r="107" spans="1:14" ht="80.099999999999994" customHeight="1">
      <c r="A107" s="1" t="s">
        <v>788</v>
      </c>
      <c r="B107" s="24" t="s">
        <v>43</v>
      </c>
      <c r="C107" s="24" t="s">
        <v>435</v>
      </c>
      <c r="D107" s="15" t="s">
        <v>436</v>
      </c>
      <c r="E107" s="25" t="s">
        <v>792</v>
      </c>
      <c r="F107" s="24" t="s">
        <v>1</v>
      </c>
      <c r="G107" s="24" t="s">
        <v>437</v>
      </c>
      <c r="H107" s="24" t="s">
        <v>786</v>
      </c>
      <c r="I107" s="3" t="s">
        <v>787</v>
      </c>
      <c r="J107" s="63" t="s">
        <v>4</v>
      </c>
      <c r="K107" s="20" t="s">
        <v>29</v>
      </c>
      <c r="L107" s="68" t="s">
        <v>127</v>
      </c>
    </row>
    <row r="108" spans="1:14" ht="80.099999999999994" customHeight="1">
      <c r="A108" s="1" t="s">
        <v>140</v>
      </c>
      <c r="B108" s="24" t="s">
        <v>7</v>
      </c>
      <c r="C108" s="24" t="s">
        <v>44</v>
      </c>
      <c r="D108" s="15" t="s">
        <v>67</v>
      </c>
      <c r="E108" s="25" t="s">
        <v>607</v>
      </c>
      <c r="F108" s="24" t="s">
        <v>1</v>
      </c>
      <c r="G108" s="24" t="s">
        <v>68</v>
      </c>
      <c r="H108" s="24" t="s">
        <v>13</v>
      </c>
      <c r="I108" s="3" t="s">
        <v>14</v>
      </c>
      <c r="J108" s="63" t="s">
        <v>4</v>
      </c>
      <c r="K108" s="20" t="s">
        <v>29</v>
      </c>
      <c r="L108" s="68" t="s">
        <v>96</v>
      </c>
    </row>
    <row r="109" spans="1:14" ht="54.6" customHeight="1">
      <c r="A109" s="1" t="s">
        <v>375</v>
      </c>
      <c r="B109" s="24" t="s">
        <v>7</v>
      </c>
      <c r="C109" s="24" t="s">
        <v>44</v>
      </c>
      <c r="D109" s="15" t="s">
        <v>376</v>
      </c>
      <c r="E109" s="25" t="s">
        <v>377</v>
      </c>
      <c r="F109" s="24" t="s">
        <v>1</v>
      </c>
      <c r="G109" s="24" t="s">
        <v>32</v>
      </c>
      <c r="H109" s="24" t="s">
        <v>13</v>
      </c>
      <c r="I109" s="3" t="s">
        <v>14</v>
      </c>
      <c r="J109" s="63" t="s">
        <v>4</v>
      </c>
      <c r="K109" s="20" t="s">
        <v>29</v>
      </c>
      <c r="L109" s="68" t="s">
        <v>96</v>
      </c>
    </row>
    <row r="110" spans="1:14" ht="54.6" customHeight="1">
      <c r="A110" s="1" t="s">
        <v>712</v>
      </c>
      <c r="B110" s="24" t="s">
        <v>7</v>
      </c>
      <c r="C110" s="24" t="s">
        <v>44</v>
      </c>
      <c r="D110" s="15" t="s">
        <v>67</v>
      </c>
      <c r="E110" s="25" t="s">
        <v>719</v>
      </c>
      <c r="F110" s="24" t="s">
        <v>1</v>
      </c>
      <c r="G110" s="24" t="s">
        <v>68</v>
      </c>
      <c r="H110" s="24" t="s">
        <v>13</v>
      </c>
      <c r="I110" s="3" t="s">
        <v>14</v>
      </c>
      <c r="J110" s="63" t="s">
        <v>4</v>
      </c>
      <c r="K110" s="20" t="s">
        <v>29</v>
      </c>
      <c r="L110" s="68" t="s">
        <v>96</v>
      </c>
    </row>
    <row r="111" spans="1:14" ht="54.6" customHeight="1">
      <c r="A111" s="1" t="s">
        <v>726</v>
      </c>
      <c r="B111" s="24" t="s">
        <v>49</v>
      </c>
      <c r="C111" s="24" t="s">
        <v>727</v>
      </c>
      <c r="D111" s="15" t="s">
        <v>728</v>
      </c>
      <c r="E111" s="25" t="s">
        <v>754</v>
      </c>
      <c r="F111" s="24" t="s">
        <v>28</v>
      </c>
      <c r="G111" s="24" t="s">
        <v>37</v>
      </c>
      <c r="H111" s="24" t="s">
        <v>729</v>
      </c>
      <c r="I111" s="3" t="s">
        <v>14</v>
      </c>
      <c r="J111" s="63" t="s">
        <v>4</v>
      </c>
      <c r="K111" s="20" t="s">
        <v>29</v>
      </c>
      <c r="L111" s="68" t="s">
        <v>96</v>
      </c>
    </row>
    <row r="112" spans="1:14" ht="54.6" customHeight="1">
      <c r="A112" s="1" t="s">
        <v>421</v>
      </c>
      <c r="B112" s="24" t="s">
        <v>0</v>
      </c>
      <c r="C112" s="24" t="s">
        <v>422</v>
      </c>
      <c r="D112" s="15" t="s">
        <v>423</v>
      </c>
      <c r="E112" s="25" t="s">
        <v>427</v>
      </c>
      <c r="F112" s="24" t="s">
        <v>28</v>
      </c>
      <c r="G112" s="24" t="s">
        <v>66</v>
      </c>
      <c r="H112" s="24" t="s">
        <v>424</v>
      </c>
      <c r="I112" s="3" t="s">
        <v>14</v>
      </c>
      <c r="J112" s="63" t="s">
        <v>4</v>
      </c>
      <c r="K112" s="20" t="s">
        <v>29</v>
      </c>
      <c r="L112" s="68" t="s">
        <v>127</v>
      </c>
    </row>
    <row r="113" spans="1:13" ht="54.6" customHeight="1">
      <c r="A113" s="56" t="s">
        <v>87</v>
      </c>
      <c r="B113" s="57" t="s">
        <v>18</v>
      </c>
      <c r="C113" s="57" t="s">
        <v>34</v>
      </c>
      <c r="D113" s="15" t="s">
        <v>88</v>
      </c>
      <c r="E113" s="57" t="s">
        <v>114</v>
      </c>
      <c r="F113" s="57" t="s">
        <v>17</v>
      </c>
      <c r="G113" s="57" t="s">
        <v>37</v>
      </c>
      <c r="H113" s="57" t="s">
        <v>52</v>
      </c>
      <c r="I113" s="58" t="s">
        <v>53</v>
      </c>
      <c r="J113" s="64" t="s">
        <v>4</v>
      </c>
      <c r="K113" s="20" t="s">
        <v>29</v>
      </c>
      <c r="L113" s="69" t="s">
        <v>92</v>
      </c>
    </row>
    <row r="114" spans="1:13" ht="54.6" customHeight="1">
      <c r="A114" s="1" t="s">
        <v>709</v>
      </c>
      <c r="B114" s="24" t="s">
        <v>18</v>
      </c>
      <c r="C114" s="24" t="s">
        <v>710</v>
      </c>
      <c r="D114" s="15" t="s">
        <v>711</v>
      </c>
      <c r="E114" s="25" t="s">
        <v>718</v>
      </c>
      <c r="F114" s="24" t="s">
        <v>17</v>
      </c>
      <c r="G114" s="24" t="s">
        <v>33</v>
      </c>
      <c r="H114" s="24" t="s">
        <v>52</v>
      </c>
      <c r="I114" s="3" t="s">
        <v>53</v>
      </c>
      <c r="J114" s="63" t="s">
        <v>4</v>
      </c>
      <c r="K114" s="20" t="s">
        <v>29</v>
      </c>
      <c r="L114" s="68" t="s">
        <v>92</v>
      </c>
    </row>
    <row r="115" spans="1:13" ht="54.6" customHeight="1">
      <c r="A115" s="1" t="s">
        <v>779</v>
      </c>
      <c r="B115" s="24" t="s">
        <v>7</v>
      </c>
      <c r="C115" s="24" t="s">
        <v>780</v>
      </c>
      <c r="D115" s="15" t="s">
        <v>62</v>
      </c>
      <c r="E115" s="25" t="s">
        <v>796</v>
      </c>
      <c r="F115" s="24" t="s">
        <v>28</v>
      </c>
      <c r="G115" s="24" t="s">
        <v>37</v>
      </c>
      <c r="H115" s="24" t="s">
        <v>781</v>
      </c>
      <c r="I115" s="3" t="s">
        <v>53</v>
      </c>
      <c r="J115" s="63" t="s">
        <v>4</v>
      </c>
      <c r="K115" s="20" t="s">
        <v>29</v>
      </c>
      <c r="L115" s="68" t="s">
        <v>96</v>
      </c>
    </row>
    <row r="116" spans="1:13" ht="54.6" customHeight="1">
      <c r="A116" s="1" t="s">
        <v>770</v>
      </c>
      <c r="B116" s="24" t="s">
        <v>49</v>
      </c>
      <c r="C116" s="24" t="s">
        <v>771</v>
      </c>
      <c r="D116" s="15" t="s">
        <v>772</v>
      </c>
      <c r="E116" s="25" t="s">
        <v>795</v>
      </c>
      <c r="F116" s="24" t="s">
        <v>28</v>
      </c>
      <c r="G116" s="24" t="s">
        <v>46</v>
      </c>
      <c r="H116" s="24" t="s">
        <v>773</v>
      </c>
      <c r="I116" s="3" t="s">
        <v>16</v>
      </c>
      <c r="J116" s="63" t="s">
        <v>4</v>
      </c>
      <c r="K116" s="20" t="s">
        <v>29</v>
      </c>
      <c r="L116" s="68" t="s">
        <v>96</v>
      </c>
    </row>
    <row r="117" spans="1:13" ht="54.6" customHeight="1">
      <c r="A117" s="1" t="s">
        <v>505</v>
      </c>
      <c r="B117" s="24" t="s">
        <v>0</v>
      </c>
      <c r="C117" s="24" t="s">
        <v>506</v>
      </c>
      <c r="D117" s="15" t="s">
        <v>507</v>
      </c>
      <c r="E117" s="25" t="s">
        <v>513</v>
      </c>
      <c r="F117" s="24" t="s">
        <v>28</v>
      </c>
      <c r="G117" s="24" t="s">
        <v>289</v>
      </c>
      <c r="H117" s="24" t="s">
        <v>40</v>
      </c>
      <c r="I117" s="3" t="s">
        <v>16</v>
      </c>
      <c r="J117" s="63" t="s">
        <v>4</v>
      </c>
      <c r="K117" s="20" t="s">
        <v>29</v>
      </c>
      <c r="L117" s="68" t="s">
        <v>95</v>
      </c>
    </row>
    <row r="118" spans="1:13" ht="54.6" customHeight="1">
      <c r="A118" s="1" t="s">
        <v>256</v>
      </c>
      <c r="B118" s="24" t="s">
        <v>0</v>
      </c>
      <c r="C118" s="24" t="s">
        <v>257</v>
      </c>
      <c r="D118" s="15" t="s">
        <v>258</v>
      </c>
      <c r="E118" s="25" t="s">
        <v>262</v>
      </c>
      <c r="F118" s="24" t="s">
        <v>1</v>
      </c>
      <c r="G118" s="24" t="s">
        <v>47</v>
      </c>
      <c r="H118" s="24" t="s">
        <v>40</v>
      </c>
      <c r="I118" s="3" t="s">
        <v>16</v>
      </c>
      <c r="J118" s="63" t="s">
        <v>4</v>
      </c>
      <c r="K118" s="20" t="s">
        <v>29</v>
      </c>
      <c r="L118" s="68" t="s">
        <v>95</v>
      </c>
    </row>
    <row r="119" spans="1:13" ht="54.6" customHeight="1">
      <c r="A119" s="1" t="s">
        <v>348</v>
      </c>
      <c r="B119" s="24" t="s">
        <v>0</v>
      </c>
      <c r="C119" s="24" t="s">
        <v>257</v>
      </c>
      <c r="D119" s="15" t="s">
        <v>349</v>
      </c>
      <c r="E119" s="25" t="s">
        <v>350</v>
      </c>
      <c r="F119" s="24" t="s">
        <v>1</v>
      </c>
      <c r="G119" s="24" t="s">
        <v>255</v>
      </c>
      <c r="H119" s="24" t="s">
        <v>40</v>
      </c>
      <c r="I119" s="3" t="s">
        <v>16</v>
      </c>
      <c r="J119" s="63" t="s">
        <v>4</v>
      </c>
      <c r="K119" s="20" t="s">
        <v>29</v>
      </c>
      <c r="L119" s="68" t="s">
        <v>95</v>
      </c>
    </row>
    <row r="120" spans="1:13" ht="54.6" customHeight="1">
      <c r="A120" s="1" t="s">
        <v>444</v>
      </c>
      <c r="B120" s="24" t="s">
        <v>0</v>
      </c>
      <c r="C120" s="24" t="s">
        <v>445</v>
      </c>
      <c r="D120" s="15" t="s">
        <v>411</v>
      </c>
      <c r="E120" s="25" t="s">
        <v>447</v>
      </c>
      <c r="F120" s="24" t="s">
        <v>28</v>
      </c>
      <c r="G120" s="24" t="s">
        <v>134</v>
      </c>
      <c r="H120" s="24" t="s">
        <v>40</v>
      </c>
      <c r="I120" s="3" t="s">
        <v>16</v>
      </c>
      <c r="J120" s="63" t="s">
        <v>4</v>
      </c>
      <c r="K120" s="20" t="s">
        <v>29</v>
      </c>
      <c r="L120" s="68" t="s">
        <v>95</v>
      </c>
    </row>
    <row r="121" spans="1:13" ht="54.6" customHeight="1">
      <c r="A121" s="1" t="s">
        <v>329</v>
      </c>
      <c r="B121" s="24" t="s">
        <v>0</v>
      </c>
      <c r="C121" s="24" t="s">
        <v>330</v>
      </c>
      <c r="D121" s="15" t="s">
        <v>331</v>
      </c>
      <c r="E121" s="25" t="s">
        <v>333</v>
      </c>
      <c r="F121" s="24" t="s">
        <v>28</v>
      </c>
      <c r="G121" s="24" t="s">
        <v>332</v>
      </c>
      <c r="H121" s="24" t="s">
        <v>316</v>
      </c>
      <c r="I121" s="3" t="s">
        <v>16</v>
      </c>
      <c r="J121" s="63" t="s">
        <v>4</v>
      </c>
      <c r="K121" s="20" t="s">
        <v>29</v>
      </c>
      <c r="L121" s="68" t="s">
        <v>95</v>
      </c>
    </row>
    <row r="122" spans="1:13" ht="54.6" customHeight="1">
      <c r="A122" s="1" t="s">
        <v>569</v>
      </c>
      <c r="B122" s="24" t="s">
        <v>0</v>
      </c>
      <c r="C122" s="24" t="s">
        <v>583</v>
      </c>
      <c r="D122" s="15" t="s">
        <v>570</v>
      </c>
      <c r="E122" s="24" t="s">
        <v>584</v>
      </c>
      <c r="F122" s="25" t="s">
        <v>1</v>
      </c>
      <c r="G122" s="24" t="s">
        <v>46</v>
      </c>
      <c r="H122" s="24" t="s">
        <v>40</v>
      </c>
      <c r="I122" s="3" t="s">
        <v>16</v>
      </c>
      <c r="J122" s="63" t="s">
        <v>4</v>
      </c>
      <c r="K122" s="20" t="s">
        <v>29</v>
      </c>
      <c r="L122" s="67" t="s">
        <v>127</v>
      </c>
    </row>
    <row r="123" spans="1:13" ht="54.6" customHeight="1">
      <c r="A123" s="1" t="s">
        <v>361</v>
      </c>
      <c r="B123" s="24" t="s">
        <v>0</v>
      </c>
      <c r="C123" s="24" t="s">
        <v>360</v>
      </c>
      <c r="D123" s="15" t="s">
        <v>362</v>
      </c>
      <c r="E123" s="25" t="s">
        <v>368</v>
      </c>
      <c r="F123" s="24" t="s">
        <v>28</v>
      </c>
      <c r="G123" s="24" t="s">
        <v>57</v>
      </c>
      <c r="H123" s="24" t="s">
        <v>40</v>
      </c>
      <c r="I123" s="3" t="s">
        <v>16</v>
      </c>
      <c r="J123" s="63" t="s">
        <v>4</v>
      </c>
      <c r="K123" s="20" t="s">
        <v>29</v>
      </c>
      <c r="L123" s="68" t="s">
        <v>127</v>
      </c>
    </row>
    <row r="124" spans="1:13" ht="54.6" customHeight="1">
      <c r="A124" s="1" t="s">
        <v>363</v>
      </c>
      <c r="B124" s="24" t="s">
        <v>0</v>
      </c>
      <c r="C124" s="24" t="s">
        <v>360</v>
      </c>
      <c r="D124" s="15" t="s">
        <v>364</v>
      </c>
      <c r="E124" s="25" t="s">
        <v>372</v>
      </c>
      <c r="F124" s="24" t="s">
        <v>28</v>
      </c>
      <c r="G124" s="24" t="s">
        <v>65</v>
      </c>
      <c r="H124" s="24" t="s">
        <v>40</v>
      </c>
      <c r="I124" s="3" t="s">
        <v>16</v>
      </c>
      <c r="J124" s="63" t="s">
        <v>4</v>
      </c>
      <c r="K124" s="20" t="s">
        <v>29</v>
      </c>
      <c r="L124" s="68" t="s">
        <v>127</v>
      </c>
    </row>
    <row r="125" spans="1:13" ht="54.6" customHeight="1">
      <c r="A125" s="1" t="s">
        <v>395</v>
      </c>
      <c r="B125" s="24" t="s">
        <v>2</v>
      </c>
      <c r="C125" s="24" t="s">
        <v>396</v>
      </c>
      <c r="D125" s="15" t="s">
        <v>397</v>
      </c>
      <c r="E125" s="25" t="s">
        <v>592</v>
      </c>
      <c r="F125" s="24" t="s">
        <v>28</v>
      </c>
      <c r="G125" s="24" t="s">
        <v>46</v>
      </c>
      <c r="H125" s="24" t="s">
        <v>398</v>
      </c>
      <c r="I125" s="3" t="s">
        <v>16</v>
      </c>
      <c r="J125" s="63" t="s">
        <v>4</v>
      </c>
      <c r="K125" s="20" t="s">
        <v>29</v>
      </c>
      <c r="L125" s="68" t="s">
        <v>139</v>
      </c>
      <c r="M125" s="52"/>
    </row>
    <row r="126" spans="1:13" ht="54.6" customHeight="1">
      <c r="A126" s="1" t="s">
        <v>399</v>
      </c>
      <c r="B126" s="24" t="s">
        <v>2</v>
      </c>
      <c r="C126" s="24" t="s">
        <v>396</v>
      </c>
      <c r="D126" s="15" t="s">
        <v>400</v>
      </c>
      <c r="E126" s="25" t="s">
        <v>404</v>
      </c>
      <c r="F126" s="24" t="s">
        <v>28</v>
      </c>
      <c r="G126" s="24" t="s">
        <v>46</v>
      </c>
      <c r="H126" s="24" t="s">
        <v>398</v>
      </c>
      <c r="I126" s="3" t="s">
        <v>16</v>
      </c>
      <c r="J126" s="63" t="s">
        <v>4</v>
      </c>
      <c r="K126" s="20" t="s">
        <v>29</v>
      </c>
      <c r="L126" s="68" t="s">
        <v>139</v>
      </c>
      <c r="M126" s="52"/>
    </row>
    <row r="127" spans="1:13" ht="54.6" customHeight="1">
      <c r="A127" s="1" t="s">
        <v>81</v>
      </c>
      <c r="B127" s="24" t="s">
        <v>2</v>
      </c>
      <c r="C127" s="24" t="s">
        <v>74</v>
      </c>
      <c r="D127" s="15" t="s">
        <v>82</v>
      </c>
      <c r="E127" s="25" t="s">
        <v>113</v>
      </c>
      <c r="F127" s="24" t="s">
        <v>28</v>
      </c>
      <c r="G127" s="24" t="s">
        <v>76</v>
      </c>
      <c r="H127" s="24" t="s">
        <v>75</v>
      </c>
      <c r="I127" s="3" t="s">
        <v>16</v>
      </c>
      <c r="J127" s="63" t="s">
        <v>4</v>
      </c>
      <c r="K127" s="20" t="s">
        <v>29</v>
      </c>
      <c r="L127" s="74" t="s">
        <v>139</v>
      </c>
      <c r="M127" s="52"/>
    </row>
    <row r="128" spans="1:13" ht="54.6" customHeight="1">
      <c r="A128" s="1" t="s">
        <v>455</v>
      </c>
      <c r="B128" s="60" t="s">
        <v>456</v>
      </c>
      <c r="C128" s="60" t="s">
        <v>457</v>
      </c>
      <c r="D128" s="1" t="s">
        <v>458</v>
      </c>
      <c r="E128" s="60" t="s">
        <v>462</v>
      </c>
      <c r="F128" s="60" t="s">
        <v>17</v>
      </c>
      <c r="G128" s="60" t="s">
        <v>46</v>
      </c>
      <c r="H128" s="60" t="s">
        <v>459</v>
      </c>
      <c r="I128" s="3" t="s">
        <v>16</v>
      </c>
      <c r="J128" s="63" t="s">
        <v>4</v>
      </c>
      <c r="K128" s="20" t="s">
        <v>29</v>
      </c>
      <c r="L128" s="67" t="s">
        <v>139</v>
      </c>
    </row>
    <row r="129" spans="1:13" ht="54.6" customHeight="1">
      <c r="A129" s="1" t="s">
        <v>159</v>
      </c>
      <c r="B129" s="24" t="s">
        <v>58</v>
      </c>
      <c r="C129" s="24" t="s">
        <v>71</v>
      </c>
      <c r="D129" s="15" t="s">
        <v>160</v>
      </c>
      <c r="E129" s="25" t="s">
        <v>163</v>
      </c>
      <c r="F129" s="24" t="s">
        <v>28</v>
      </c>
      <c r="G129" s="24" t="s">
        <v>32</v>
      </c>
      <c r="H129" s="24" t="s">
        <v>59</v>
      </c>
      <c r="I129" s="3" t="s">
        <v>60</v>
      </c>
      <c r="J129" s="63" t="s">
        <v>4</v>
      </c>
      <c r="K129" s="20" t="s">
        <v>29</v>
      </c>
      <c r="L129" s="68" t="s">
        <v>91</v>
      </c>
    </row>
    <row r="130" spans="1:13" ht="54.6" customHeight="1">
      <c r="A130" s="1" t="s">
        <v>161</v>
      </c>
      <c r="B130" s="24" t="s">
        <v>58</v>
      </c>
      <c r="C130" s="24" t="s">
        <v>71</v>
      </c>
      <c r="D130" s="15" t="s">
        <v>162</v>
      </c>
      <c r="E130" s="25" t="s">
        <v>164</v>
      </c>
      <c r="F130" s="24" t="s">
        <v>28</v>
      </c>
      <c r="G130" s="24" t="s">
        <v>32</v>
      </c>
      <c r="H130" s="24" t="s">
        <v>59</v>
      </c>
      <c r="I130" s="3" t="s">
        <v>60</v>
      </c>
      <c r="J130" s="63" t="s">
        <v>4</v>
      </c>
      <c r="K130" s="20" t="s">
        <v>29</v>
      </c>
      <c r="L130" s="68" t="s">
        <v>91</v>
      </c>
    </row>
    <row r="131" spans="1:13" ht="54.6" customHeight="1">
      <c r="A131" s="1" t="s">
        <v>310</v>
      </c>
      <c r="B131" s="24" t="s">
        <v>58</v>
      </c>
      <c r="C131" s="24" t="s">
        <v>71</v>
      </c>
      <c r="D131" s="15" t="s">
        <v>311</v>
      </c>
      <c r="E131" s="25" t="s">
        <v>315</v>
      </c>
      <c r="F131" s="24" t="s">
        <v>28</v>
      </c>
      <c r="G131" s="24" t="s">
        <v>312</v>
      </c>
      <c r="H131" s="24" t="s">
        <v>59</v>
      </c>
      <c r="I131" s="3" t="s">
        <v>60</v>
      </c>
      <c r="J131" s="63" t="s">
        <v>4</v>
      </c>
      <c r="K131" s="20" t="s">
        <v>29</v>
      </c>
      <c r="L131" s="68" t="s">
        <v>91</v>
      </c>
    </row>
    <row r="132" spans="1:13" ht="54.6" customHeight="1">
      <c r="A132" s="1" t="s">
        <v>353</v>
      </c>
      <c r="B132" s="24" t="s">
        <v>58</v>
      </c>
      <c r="C132" s="24" t="s">
        <v>71</v>
      </c>
      <c r="D132" s="15" t="s">
        <v>354</v>
      </c>
      <c r="E132" s="25" t="s">
        <v>369</v>
      </c>
      <c r="F132" s="24" t="s">
        <v>28</v>
      </c>
      <c r="G132" s="24" t="s">
        <v>355</v>
      </c>
      <c r="H132" s="24" t="s">
        <v>59</v>
      </c>
      <c r="I132" s="3" t="s">
        <v>60</v>
      </c>
      <c r="J132" s="63" t="s">
        <v>4</v>
      </c>
      <c r="K132" s="20" t="s">
        <v>29</v>
      </c>
      <c r="L132" s="68" t="s">
        <v>91</v>
      </c>
    </row>
    <row r="133" spans="1:13" ht="54.6" customHeight="1">
      <c r="A133" s="1" t="s">
        <v>356</v>
      </c>
      <c r="B133" s="24" t="s">
        <v>58</v>
      </c>
      <c r="C133" s="24" t="s">
        <v>71</v>
      </c>
      <c r="D133" s="15" t="s">
        <v>357</v>
      </c>
      <c r="E133" s="25" t="s">
        <v>370</v>
      </c>
      <c r="F133" s="24" t="s">
        <v>28</v>
      </c>
      <c r="G133" s="24" t="s">
        <v>39</v>
      </c>
      <c r="H133" s="24" t="s">
        <v>59</v>
      </c>
      <c r="I133" s="3" t="s">
        <v>60</v>
      </c>
      <c r="J133" s="63" t="s">
        <v>4</v>
      </c>
      <c r="K133" s="20" t="s">
        <v>29</v>
      </c>
      <c r="L133" s="68" t="s">
        <v>91</v>
      </c>
    </row>
    <row r="134" spans="1:13" ht="54.6" customHeight="1">
      <c r="A134" s="1" t="s">
        <v>358</v>
      </c>
      <c r="B134" s="24" t="s">
        <v>58</v>
      </c>
      <c r="C134" s="24" t="s">
        <v>71</v>
      </c>
      <c r="D134" s="15" t="s">
        <v>359</v>
      </c>
      <c r="E134" s="25" t="s">
        <v>371</v>
      </c>
      <c r="F134" s="24" t="s">
        <v>28</v>
      </c>
      <c r="G134" s="24" t="s">
        <v>69</v>
      </c>
      <c r="H134" s="24" t="s">
        <v>59</v>
      </c>
      <c r="I134" s="3" t="s">
        <v>60</v>
      </c>
      <c r="J134" s="63" t="s">
        <v>4</v>
      </c>
      <c r="K134" s="20" t="s">
        <v>29</v>
      </c>
      <c r="L134" s="68" t="s">
        <v>91</v>
      </c>
    </row>
    <row r="135" spans="1:13" ht="54.6" customHeight="1">
      <c r="A135" s="1" t="s">
        <v>386</v>
      </c>
      <c r="B135" s="24" t="s">
        <v>58</v>
      </c>
      <c r="C135" s="24" t="s">
        <v>71</v>
      </c>
      <c r="D135" s="15" t="s">
        <v>387</v>
      </c>
      <c r="E135" s="25" t="s">
        <v>406</v>
      </c>
      <c r="F135" s="24" t="s">
        <v>28</v>
      </c>
      <c r="G135" s="24" t="s">
        <v>65</v>
      </c>
      <c r="H135" s="24" t="s">
        <v>59</v>
      </c>
      <c r="I135" s="3" t="s">
        <v>60</v>
      </c>
      <c r="J135" s="63" t="s">
        <v>4</v>
      </c>
      <c r="K135" s="20" t="s">
        <v>29</v>
      </c>
      <c r="L135" s="68" t="s">
        <v>91</v>
      </c>
    </row>
    <row r="136" spans="1:13" ht="54.6" customHeight="1">
      <c r="A136" s="1" t="s">
        <v>409</v>
      </c>
      <c r="B136" s="24" t="s">
        <v>58</v>
      </c>
      <c r="C136" s="24" t="s">
        <v>71</v>
      </c>
      <c r="D136" s="15" t="s">
        <v>410</v>
      </c>
      <c r="E136" s="25" t="s">
        <v>416</v>
      </c>
      <c r="F136" s="24" t="s">
        <v>28</v>
      </c>
      <c r="G136" s="24" t="s">
        <v>347</v>
      </c>
      <c r="H136" s="24" t="s">
        <v>59</v>
      </c>
      <c r="I136" s="3" t="s">
        <v>60</v>
      </c>
      <c r="J136" s="63" t="s">
        <v>4</v>
      </c>
      <c r="K136" s="20" t="s">
        <v>29</v>
      </c>
      <c r="L136" s="68" t="s">
        <v>91</v>
      </c>
    </row>
    <row r="137" spans="1:13" ht="54.6" customHeight="1">
      <c r="A137" s="1" t="s">
        <v>428</v>
      </c>
      <c r="B137" s="24" t="s">
        <v>58</v>
      </c>
      <c r="C137" s="24" t="s">
        <v>71</v>
      </c>
      <c r="D137" s="15" t="s">
        <v>429</v>
      </c>
      <c r="E137" s="25" t="s">
        <v>442</v>
      </c>
      <c r="F137" s="24" t="s">
        <v>28</v>
      </c>
      <c r="G137" s="24" t="s">
        <v>430</v>
      </c>
      <c r="H137" s="24" t="s">
        <v>59</v>
      </c>
      <c r="I137" s="3" t="s">
        <v>60</v>
      </c>
      <c r="J137" s="63" t="s">
        <v>4</v>
      </c>
      <c r="K137" s="20" t="s">
        <v>29</v>
      </c>
      <c r="L137" s="68" t="s">
        <v>91</v>
      </c>
      <c r="M137" s="52"/>
    </row>
    <row r="138" spans="1:13" ht="54.6" customHeight="1">
      <c r="A138" s="1" t="s">
        <v>452</v>
      </c>
      <c r="B138" s="60" t="s">
        <v>58</v>
      </c>
      <c r="C138" s="60" t="s">
        <v>71</v>
      </c>
      <c r="D138" s="1" t="s">
        <v>453</v>
      </c>
      <c r="E138" s="60" t="s">
        <v>461</v>
      </c>
      <c r="F138" s="60" t="s">
        <v>28</v>
      </c>
      <c r="G138" s="60" t="s">
        <v>454</v>
      </c>
      <c r="H138" s="60" t="s">
        <v>59</v>
      </c>
      <c r="I138" s="3" t="s">
        <v>60</v>
      </c>
      <c r="J138" s="63" t="s">
        <v>4</v>
      </c>
      <c r="K138" s="20" t="s">
        <v>29</v>
      </c>
      <c r="L138" s="67" t="s">
        <v>91</v>
      </c>
      <c r="M138" s="52"/>
    </row>
    <row r="139" spans="1:13" ht="54.6" customHeight="1">
      <c r="A139" s="1" t="s">
        <v>470</v>
      </c>
      <c r="B139" s="24" t="s">
        <v>58</v>
      </c>
      <c r="C139" s="24" t="s">
        <v>71</v>
      </c>
      <c r="D139" s="1" t="s">
        <v>471</v>
      </c>
      <c r="E139" s="24" t="s">
        <v>483</v>
      </c>
      <c r="F139" s="24" t="s">
        <v>28</v>
      </c>
      <c r="G139" s="24" t="s">
        <v>32</v>
      </c>
      <c r="H139" s="24" t="s">
        <v>59</v>
      </c>
      <c r="I139" s="3" t="s">
        <v>60</v>
      </c>
      <c r="J139" s="63" t="s">
        <v>4</v>
      </c>
      <c r="K139" s="20" t="s">
        <v>29</v>
      </c>
      <c r="L139" s="67" t="s">
        <v>91</v>
      </c>
      <c r="M139" s="52"/>
    </row>
    <row r="140" spans="1:13" ht="54.6" customHeight="1">
      <c r="A140" s="1" t="s">
        <v>477</v>
      </c>
      <c r="B140" s="24" t="s">
        <v>58</v>
      </c>
      <c r="C140" s="24" t="s">
        <v>71</v>
      </c>
      <c r="D140" s="1" t="s">
        <v>478</v>
      </c>
      <c r="E140" s="24" t="s">
        <v>486</v>
      </c>
      <c r="F140" s="24" t="s">
        <v>28</v>
      </c>
      <c r="G140" s="24" t="s">
        <v>479</v>
      </c>
      <c r="H140" s="24" t="s">
        <v>59</v>
      </c>
      <c r="I140" s="3" t="s">
        <v>60</v>
      </c>
      <c r="J140" s="63" t="s">
        <v>4</v>
      </c>
      <c r="K140" s="20" t="s">
        <v>29</v>
      </c>
      <c r="L140" s="67" t="s">
        <v>91</v>
      </c>
    </row>
    <row r="141" spans="1:13" ht="54.6" customHeight="1">
      <c r="A141" s="1" t="s">
        <v>558</v>
      </c>
      <c r="B141" s="24" t="s">
        <v>58</v>
      </c>
      <c r="C141" s="24" t="s">
        <v>71</v>
      </c>
      <c r="D141" s="15" t="s">
        <v>559</v>
      </c>
      <c r="E141" s="24" t="s">
        <v>579</v>
      </c>
      <c r="F141" s="25" t="s">
        <v>28</v>
      </c>
      <c r="G141" s="24" t="s">
        <v>39</v>
      </c>
      <c r="H141" s="24" t="s">
        <v>59</v>
      </c>
      <c r="I141" s="3" t="s">
        <v>60</v>
      </c>
      <c r="J141" s="63" t="s">
        <v>4</v>
      </c>
      <c r="K141" s="20" t="s">
        <v>29</v>
      </c>
      <c r="L141" s="67" t="s">
        <v>91</v>
      </c>
    </row>
    <row r="142" spans="1:13" ht="54.6" customHeight="1">
      <c r="A142" s="1" t="s">
        <v>549</v>
      </c>
      <c r="B142" s="24" t="s">
        <v>58</v>
      </c>
      <c r="C142" s="24" t="s">
        <v>71</v>
      </c>
      <c r="D142" s="15" t="s">
        <v>550</v>
      </c>
      <c r="E142" s="25" t="s">
        <v>556</v>
      </c>
      <c r="F142" s="24" t="s">
        <v>28</v>
      </c>
      <c r="G142" s="24" t="s">
        <v>551</v>
      </c>
      <c r="H142" s="24" t="s">
        <v>59</v>
      </c>
      <c r="I142" s="3" t="s">
        <v>60</v>
      </c>
      <c r="J142" s="63" t="s">
        <v>4</v>
      </c>
      <c r="K142" s="20" t="s">
        <v>29</v>
      </c>
      <c r="L142" s="68" t="s">
        <v>91</v>
      </c>
    </row>
    <row r="143" spans="1:13" ht="54.6" customHeight="1">
      <c r="A143" s="1" t="s">
        <v>571</v>
      </c>
      <c r="B143" s="24" t="s">
        <v>58</v>
      </c>
      <c r="C143" s="24" t="s">
        <v>71</v>
      </c>
      <c r="D143" s="15" t="s">
        <v>572</v>
      </c>
      <c r="E143" s="24" t="s">
        <v>585</v>
      </c>
      <c r="F143" s="25" t="s">
        <v>28</v>
      </c>
      <c r="G143" s="24" t="s">
        <v>573</v>
      </c>
      <c r="H143" s="24" t="s">
        <v>59</v>
      </c>
      <c r="I143" s="3" t="s">
        <v>60</v>
      </c>
      <c r="J143" s="63" t="s">
        <v>4</v>
      </c>
      <c r="K143" s="20" t="s">
        <v>29</v>
      </c>
      <c r="L143" s="67" t="s">
        <v>91</v>
      </c>
    </row>
    <row r="144" spans="1:13" ht="54.6" customHeight="1">
      <c r="A144" s="1" t="s">
        <v>800</v>
      </c>
      <c r="B144" s="24" t="s">
        <v>58</v>
      </c>
      <c r="C144" s="24" t="s">
        <v>71</v>
      </c>
      <c r="D144" s="15" t="s">
        <v>801</v>
      </c>
      <c r="E144" s="25" t="s">
        <v>835</v>
      </c>
      <c r="F144" s="24" t="s">
        <v>28</v>
      </c>
      <c r="G144" s="24" t="s">
        <v>66</v>
      </c>
      <c r="H144" s="24" t="s">
        <v>59</v>
      </c>
      <c r="I144" s="3" t="s">
        <v>60</v>
      </c>
      <c r="J144" s="63" t="s">
        <v>4</v>
      </c>
      <c r="K144" s="20" t="s">
        <v>29</v>
      </c>
      <c r="L144" s="68" t="s">
        <v>91</v>
      </c>
    </row>
    <row r="145" spans="1:12" ht="54.6" customHeight="1">
      <c r="A145" s="1" t="s">
        <v>802</v>
      </c>
      <c r="B145" s="24" t="s">
        <v>58</v>
      </c>
      <c r="C145" s="24" t="s">
        <v>71</v>
      </c>
      <c r="D145" s="15" t="s">
        <v>803</v>
      </c>
      <c r="E145" s="25" t="s">
        <v>829</v>
      </c>
      <c r="F145" s="24" t="s">
        <v>28</v>
      </c>
      <c r="G145" s="24" t="s">
        <v>804</v>
      </c>
      <c r="H145" s="24" t="s">
        <v>59</v>
      </c>
      <c r="I145" s="3" t="s">
        <v>60</v>
      </c>
      <c r="J145" s="63" t="s">
        <v>4</v>
      </c>
      <c r="K145" s="20" t="s">
        <v>29</v>
      </c>
      <c r="L145" s="68" t="s">
        <v>91</v>
      </c>
    </row>
    <row r="146" spans="1:12" ht="54.6" customHeight="1">
      <c r="A146" s="1" t="s">
        <v>805</v>
      </c>
      <c r="B146" s="24" t="s">
        <v>58</v>
      </c>
      <c r="C146" s="24" t="s">
        <v>71</v>
      </c>
      <c r="D146" s="15" t="s">
        <v>806</v>
      </c>
      <c r="E146" s="25" t="s">
        <v>828</v>
      </c>
      <c r="F146" s="24" t="s">
        <v>28</v>
      </c>
      <c r="G146" s="24" t="s">
        <v>32</v>
      </c>
      <c r="H146" s="24" t="s">
        <v>59</v>
      </c>
      <c r="I146" s="3" t="s">
        <v>60</v>
      </c>
      <c r="J146" s="63" t="s">
        <v>4</v>
      </c>
      <c r="K146" s="20" t="s">
        <v>29</v>
      </c>
      <c r="L146" s="68" t="s">
        <v>91</v>
      </c>
    </row>
    <row r="147" spans="1:12" ht="54.6" customHeight="1">
      <c r="A147" s="1" t="s">
        <v>807</v>
      </c>
      <c r="B147" s="24" t="s">
        <v>58</v>
      </c>
      <c r="C147" s="24" t="s">
        <v>71</v>
      </c>
      <c r="D147" s="15" t="s">
        <v>808</v>
      </c>
      <c r="E147" s="25" t="s">
        <v>827</v>
      </c>
      <c r="F147" s="24" t="s">
        <v>28</v>
      </c>
      <c r="G147" s="24" t="s">
        <v>809</v>
      </c>
      <c r="H147" s="24" t="s">
        <v>59</v>
      </c>
      <c r="I147" s="3" t="s">
        <v>60</v>
      </c>
      <c r="J147" s="63" t="s">
        <v>4</v>
      </c>
      <c r="K147" s="20" t="s">
        <v>29</v>
      </c>
      <c r="L147" s="68" t="s">
        <v>91</v>
      </c>
    </row>
    <row r="148" spans="1:12" ht="54.6" customHeight="1">
      <c r="A148" s="1" t="s">
        <v>814</v>
      </c>
      <c r="B148" s="24" t="s">
        <v>58</v>
      </c>
      <c r="C148" s="24" t="s">
        <v>71</v>
      </c>
      <c r="D148" s="15" t="s">
        <v>815</v>
      </c>
      <c r="E148" s="25" t="s">
        <v>826</v>
      </c>
      <c r="F148" s="24" t="s">
        <v>28</v>
      </c>
      <c r="G148" s="24" t="s">
        <v>816</v>
      </c>
      <c r="H148" s="24" t="s">
        <v>59</v>
      </c>
      <c r="I148" s="3" t="s">
        <v>60</v>
      </c>
      <c r="J148" s="63" t="s">
        <v>4</v>
      </c>
      <c r="K148" s="20" t="s">
        <v>29</v>
      </c>
      <c r="L148" s="68" t="s">
        <v>91</v>
      </c>
    </row>
    <row r="149" spans="1:12" ht="54.6" customHeight="1">
      <c r="A149" s="1" t="s">
        <v>552</v>
      </c>
      <c r="B149" s="24" t="s">
        <v>7</v>
      </c>
      <c r="C149" s="24" t="s">
        <v>553</v>
      </c>
      <c r="D149" s="15" t="s">
        <v>554</v>
      </c>
      <c r="E149" s="25" t="s">
        <v>557</v>
      </c>
      <c r="F149" s="24" t="s">
        <v>1</v>
      </c>
      <c r="G149" s="24" t="s">
        <v>555</v>
      </c>
      <c r="H149" s="24" t="s">
        <v>5</v>
      </c>
      <c r="I149" s="3"/>
      <c r="J149" s="63" t="s">
        <v>6</v>
      </c>
      <c r="K149" s="20" t="s">
        <v>29</v>
      </c>
      <c r="L149" s="68" t="s">
        <v>94</v>
      </c>
    </row>
    <row r="150" spans="1:12" ht="54.6" customHeight="1">
      <c r="A150" s="1" t="s">
        <v>124</v>
      </c>
      <c r="B150" s="24" t="s">
        <v>7</v>
      </c>
      <c r="C150" s="24" t="s">
        <v>45</v>
      </c>
      <c r="D150" s="15" t="s">
        <v>125</v>
      </c>
      <c r="E150" s="25" t="s">
        <v>126</v>
      </c>
      <c r="F150" s="24" t="s">
        <v>1</v>
      </c>
      <c r="G150" s="24" t="s">
        <v>54</v>
      </c>
      <c r="H150" s="24" t="s">
        <v>5</v>
      </c>
      <c r="I150" s="3"/>
      <c r="J150" s="63" t="s">
        <v>6</v>
      </c>
      <c r="K150" s="20" t="s">
        <v>29</v>
      </c>
      <c r="L150" s="68" t="s">
        <v>94</v>
      </c>
    </row>
    <row r="151" spans="1:12" ht="54.6" customHeight="1">
      <c r="A151" s="1" t="s">
        <v>380</v>
      </c>
      <c r="B151" s="24" t="s">
        <v>7</v>
      </c>
      <c r="C151" s="24" t="s">
        <v>45</v>
      </c>
      <c r="D151" s="15" t="s">
        <v>381</v>
      </c>
      <c r="E151" s="25" t="s">
        <v>522</v>
      </c>
      <c r="F151" s="24" t="s">
        <v>1</v>
      </c>
      <c r="G151" s="24" t="s">
        <v>65</v>
      </c>
      <c r="H151" s="24" t="s">
        <v>5</v>
      </c>
      <c r="I151" s="3"/>
      <c r="J151" s="63" t="s">
        <v>6</v>
      </c>
      <c r="K151" s="20" t="s">
        <v>29</v>
      </c>
      <c r="L151" s="68" t="s">
        <v>94</v>
      </c>
    </row>
    <row r="152" spans="1:12" ht="54.6" customHeight="1">
      <c r="A152" s="1" t="s">
        <v>609</v>
      </c>
      <c r="B152" s="24" t="s">
        <v>7</v>
      </c>
      <c r="C152" s="24" t="s">
        <v>45</v>
      </c>
      <c r="D152" s="15" t="s">
        <v>610</v>
      </c>
      <c r="E152" s="25" t="s">
        <v>658</v>
      </c>
      <c r="F152" s="24" t="s">
        <v>1</v>
      </c>
      <c r="G152" s="24" t="s">
        <v>608</v>
      </c>
      <c r="H152" s="24" t="s">
        <v>5</v>
      </c>
      <c r="I152" s="3"/>
      <c r="J152" s="63" t="s">
        <v>6</v>
      </c>
      <c r="K152" s="20" t="s">
        <v>29</v>
      </c>
      <c r="L152" s="68" t="s">
        <v>94</v>
      </c>
    </row>
    <row r="153" spans="1:12" ht="54.6" customHeight="1">
      <c r="A153" s="1" t="s">
        <v>611</v>
      </c>
      <c r="B153" s="24" t="s">
        <v>7</v>
      </c>
      <c r="C153" s="24" t="s">
        <v>45</v>
      </c>
      <c r="D153" s="15" t="s">
        <v>246</v>
      </c>
      <c r="E153" s="25" t="s">
        <v>664</v>
      </c>
      <c r="F153" s="24" t="s">
        <v>1</v>
      </c>
      <c r="G153" s="24" t="s">
        <v>46</v>
      </c>
      <c r="H153" s="24" t="s">
        <v>5</v>
      </c>
      <c r="I153" s="3"/>
      <c r="J153" s="63" t="s">
        <v>6</v>
      </c>
      <c r="K153" s="20" t="s">
        <v>29</v>
      </c>
      <c r="L153" s="68" t="s">
        <v>94</v>
      </c>
    </row>
    <row r="154" spans="1:12" ht="54.6" customHeight="1">
      <c r="A154" s="1" t="s">
        <v>612</v>
      </c>
      <c r="B154" s="24" t="s">
        <v>7</v>
      </c>
      <c r="C154" s="24" t="s">
        <v>45</v>
      </c>
      <c r="D154" s="15" t="s">
        <v>613</v>
      </c>
      <c r="E154" s="25" t="s">
        <v>663</v>
      </c>
      <c r="F154" s="24" t="s">
        <v>1</v>
      </c>
      <c r="G154" s="24" t="s">
        <v>47</v>
      </c>
      <c r="H154" s="24" t="s">
        <v>5</v>
      </c>
      <c r="I154" s="3"/>
      <c r="J154" s="63" t="s">
        <v>6</v>
      </c>
      <c r="K154" s="20" t="s">
        <v>29</v>
      </c>
      <c r="L154" s="68" t="s">
        <v>94</v>
      </c>
    </row>
    <row r="155" spans="1:12" ht="54.6" customHeight="1">
      <c r="A155" s="1" t="s">
        <v>614</v>
      </c>
      <c r="B155" s="24" t="s">
        <v>7</v>
      </c>
      <c r="C155" s="24" t="s">
        <v>45</v>
      </c>
      <c r="D155" s="15" t="s">
        <v>615</v>
      </c>
      <c r="E155" s="25" t="s">
        <v>662</v>
      </c>
      <c r="F155" s="24" t="s">
        <v>1</v>
      </c>
      <c r="G155" s="24" t="s">
        <v>47</v>
      </c>
      <c r="H155" s="24" t="s">
        <v>5</v>
      </c>
      <c r="I155" s="3"/>
      <c r="J155" s="63" t="s">
        <v>6</v>
      </c>
      <c r="K155" s="20" t="s">
        <v>29</v>
      </c>
      <c r="L155" s="68" t="s">
        <v>94</v>
      </c>
    </row>
    <row r="156" spans="1:12" ht="54.6" customHeight="1">
      <c r="A156" s="1" t="s">
        <v>616</v>
      </c>
      <c r="B156" s="24" t="s">
        <v>7</v>
      </c>
      <c r="C156" s="24" t="s">
        <v>45</v>
      </c>
      <c r="D156" s="15" t="s">
        <v>617</v>
      </c>
      <c r="E156" s="25" t="s">
        <v>661</v>
      </c>
      <c r="F156" s="24" t="s">
        <v>1</v>
      </c>
      <c r="G156" s="24" t="s">
        <v>47</v>
      </c>
      <c r="H156" s="24" t="s">
        <v>5</v>
      </c>
      <c r="I156" s="3"/>
      <c r="J156" s="63" t="s">
        <v>6</v>
      </c>
      <c r="K156" s="20" t="s">
        <v>29</v>
      </c>
      <c r="L156" s="68" t="s">
        <v>94</v>
      </c>
    </row>
    <row r="157" spans="1:12" ht="54.6" customHeight="1">
      <c r="A157" s="1" t="s">
        <v>618</v>
      </c>
      <c r="B157" s="24" t="s">
        <v>7</v>
      </c>
      <c r="C157" s="24" t="s">
        <v>45</v>
      </c>
      <c r="D157" s="15" t="s">
        <v>619</v>
      </c>
      <c r="E157" s="25" t="s">
        <v>660</v>
      </c>
      <c r="F157" s="24" t="s">
        <v>1</v>
      </c>
      <c r="G157" s="24"/>
      <c r="H157" s="24" t="s">
        <v>5</v>
      </c>
      <c r="I157" s="3"/>
      <c r="J157" s="63" t="s">
        <v>6</v>
      </c>
      <c r="K157" s="20" t="s">
        <v>29</v>
      </c>
      <c r="L157" s="68" t="s">
        <v>94</v>
      </c>
    </row>
    <row r="158" spans="1:12" ht="54.6" customHeight="1">
      <c r="A158" s="1" t="s">
        <v>620</v>
      </c>
      <c r="B158" s="24" t="s">
        <v>7</v>
      </c>
      <c r="C158" s="24" t="s">
        <v>45</v>
      </c>
      <c r="D158" s="15" t="s">
        <v>621</v>
      </c>
      <c r="E158" s="25" t="s">
        <v>659</v>
      </c>
      <c r="F158" s="24" t="s">
        <v>1</v>
      </c>
      <c r="G158" s="24" t="s">
        <v>47</v>
      </c>
      <c r="H158" s="24" t="s">
        <v>5</v>
      </c>
      <c r="I158" s="3"/>
      <c r="J158" s="63" t="s">
        <v>6</v>
      </c>
      <c r="K158" s="20" t="s">
        <v>29</v>
      </c>
      <c r="L158" s="68" t="s">
        <v>94</v>
      </c>
    </row>
  </sheetData>
  <autoFilter ref="A1:L86" xr:uid="{00000000-0001-0000-0000-000000000000}">
    <sortState xmlns:xlrd2="http://schemas.microsoft.com/office/spreadsheetml/2017/richdata2" ref="A2:L158">
      <sortCondition ref="I1:I86"/>
    </sortState>
  </autoFilter>
  <sortState xmlns:xlrd2="http://schemas.microsoft.com/office/spreadsheetml/2017/richdata2" ref="A149:L158">
    <sortCondition ref="L149:L158"/>
    <sortCondition ref="B149:B158"/>
    <sortCondition ref="C149:C158"/>
  </sortState>
  <conditionalFormatting sqref="A1:A1048576">
    <cfRule type="duplicateValues" dxfId="12" priority="1"/>
  </conditionalFormatting>
  <hyperlinks>
    <hyperlink ref="K101" r:id="rId1" tooltip="Remember to attach a resume and bio!" xr:uid="{E3189FB9-0BD4-4CF4-AD1E-32FC4A52A5CC}"/>
    <hyperlink ref="K127" r:id="rId2" tooltip="Remember to attach a resume and bio!" xr:uid="{47C59BE9-FD6C-4A06-B78D-544EA29A0FE1}"/>
    <hyperlink ref="K59" r:id="rId3" tooltip="Remember to attach a resume and bio!" xr:uid="{D6888541-15BE-44DA-BE7D-27F0186A4382}"/>
    <hyperlink ref="K113" r:id="rId4" tooltip="Remember to attach a resume and bio!" xr:uid="{44FA9E68-0EF5-4F83-946F-ACD6EDF1B4C5}"/>
    <hyperlink ref="K150" r:id="rId5" tooltip="Remember to attach a resume and bio!" xr:uid="{B292EC92-646B-4E1C-8704-771DC5953DD7}"/>
    <hyperlink ref="K40" r:id="rId6" tooltip="Remember to attach a resume and bio!" xr:uid="{295A059C-FA83-44DB-ABFB-4626AEB48B39}"/>
    <hyperlink ref="K60" r:id="rId7" tooltip="Remember to attach a resume and bio!" xr:uid="{E0CB4FEF-79E8-41C2-896E-E0921CE8DDB3}"/>
    <hyperlink ref="K75" r:id="rId8" tooltip="Remember to attach a resume and bio!" xr:uid="{48CEB379-7577-4E8F-A59B-151D46920395}"/>
    <hyperlink ref="K108" r:id="rId9" tooltip="Remember to attach a resume and bio!" xr:uid="{8897AE35-8379-4533-AF78-38E0781BBF0D}"/>
    <hyperlink ref="K41" r:id="rId10" tooltip="Remember to attach a resume and bio!" xr:uid="{BBA6B64E-6A70-48C1-82E9-E8815AF6FB8A}"/>
    <hyperlink ref="K129" r:id="rId11" tooltip="Remember to attach a resume and bio!" xr:uid="{7B1FC7C3-5FD8-4868-B5A0-8EFDD7B07CF6}"/>
    <hyperlink ref="K130" r:id="rId12" tooltip="Remember to attach a resume and bio!" xr:uid="{35AF1476-E2E4-41FD-9298-A011A0E1B3B1}"/>
    <hyperlink ref="K118" r:id="rId13" tooltip="Remember to attach a resume and bio!" xr:uid="{543ED20C-5A35-4CF2-9AC7-30293F040F19}"/>
    <hyperlink ref="K27" r:id="rId14" tooltip="Remember to attach a resume and bio!" xr:uid="{464F4BA2-7D6D-438E-B016-F2428308EC98}"/>
    <hyperlink ref="K28" r:id="rId15" tooltip="Remember to attach a resume and bio!" xr:uid="{3476DD27-4235-4981-B700-A47D9FE019AA}"/>
    <hyperlink ref="K26" r:id="rId16" tooltip="Remember to attach a resume and bio!" xr:uid="{C33CFF18-C14D-47F8-AA17-44501EA1E437}"/>
    <hyperlink ref="K61" r:id="rId17" tooltip="Remember to attach a resume and bio!" xr:uid="{DE44361E-370F-4D8D-9808-88565388D980}"/>
    <hyperlink ref="K47" r:id="rId18" tooltip="Remember to attach a resume and bio!" xr:uid="{759CBD90-6631-4A4B-A32A-DC35FA439FC0}"/>
    <hyperlink ref="K48" r:id="rId19" tooltip="Remember to attach a resume and bio!" xr:uid="{015C5807-DE67-42B2-AC77-FFE13A51DD95}"/>
    <hyperlink ref="K45" r:id="rId20" tooltip="Remember to attach a resume and bio!" xr:uid="{1E0A1C97-DE48-4271-B57B-EF2AB682697E}"/>
    <hyperlink ref="K46" r:id="rId21" tooltip="Remember to attach a resume and bio!" xr:uid="{1B8D84C4-92AE-428C-8E12-3C3F482F03AF}"/>
    <hyperlink ref="K49" r:id="rId22" tooltip="Remember to attach a resume and bio!" xr:uid="{3DCA7418-1614-467A-A708-B1CBDD0AFB92}"/>
    <hyperlink ref="K42" r:id="rId23" tooltip="Remember to attach a resume and bio!" xr:uid="{2F50B387-1385-46B7-AD74-82FA0A3BBE4A}"/>
    <hyperlink ref="K131" r:id="rId24" tooltip="Remember to attach a resume and bio!" xr:uid="{D5C99A94-69AA-465E-B235-173D00DDD342}"/>
    <hyperlink ref="K50" r:id="rId25" tooltip="Remember to attach a resume and bio!" xr:uid="{CABFE4DC-608F-4D3A-9C5F-FFCB0851BEC3}"/>
    <hyperlink ref="K76" r:id="rId26" tooltip="Remember to attach a resume and bio!" xr:uid="{4A4D4ED1-EBFA-497E-8B90-3A4AFAD171CF}"/>
    <hyperlink ref="K121" r:id="rId27" tooltip="Remember to attach a resume and bio!" xr:uid="{3D5E365D-0C6F-46F7-B622-E4E8371BD0CC}"/>
    <hyperlink ref="K92" r:id="rId28" tooltip="Remember to attach a resume and bio!" xr:uid="{DC8EA019-BC0E-41FE-A158-69B1B2D50320}"/>
    <hyperlink ref="K58" r:id="rId29" tooltip="Remember to attach a resume and bio!" xr:uid="{E702B59E-23E5-42FE-B60D-C22135EFDE75}"/>
    <hyperlink ref="K77" r:id="rId30" tooltip="Remember to attach a resume and bio!" xr:uid="{041D79EA-7192-44D7-A5DE-6C8EAB660CA1}"/>
    <hyperlink ref="K119" r:id="rId31" tooltip="Remember to attach a resume and bio!" xr:uid="{9AE9DE87-568C-4AF5-A00D-773148B5F7BC}"/>
    <hyperlink ref="K75" r:id="rId32" tooltip="Remember to attach a resume and bio!" xr:uid="{BC5A64DF-0A37-4A3A-A828-829BA61D80E3}"/>
    <hyperlink ref="K59" r:id="rId33" tooltip="Remember to attach a resume and bio!" xr:uid="{8C859954-29B3-40C2-A84A-1FEF7F8FC8C6}"/>
    <hyperlink ref="K132" r:id="rId34" tooltip="Remember to attach a resume and bio!" xr:uid="{5558C211-D519-4235-9299-C924EAEB5DD1}"/>
    <hyperlink ref="K133" r:id="rId35" tooltip="Remember to attach a resume and bio!" xr:uid="{77655E76-E070-43F5-99AA-EFC64E5A8D30}"/>
    <hyperlink ref="K134" r:id="rId36" tooltip="Remember to attach a resume and bio!" xr:uid="{6CC716C8-F720-41C9-A6B6-2C1D7389958D}"/>
    <hyperlink ref="K109" r:id="rId37" tooltip="Remember to attach a resume and bio!" xr:uid="{F6DBDA19-63E8-4533-99FC-7F75B3D61269}"/>
    <hyperlink ref="K151" r:id="rId38" tooltip="Remember to attach a resume and bio!" xr:uid="{8565072E-DDBC-4F84-8D4A-30F86E7D6B09}"/>
    <hyperlink ref="K9" r:id="rId39" tooltip="Remember to attach a resume and bio!" xr:uid="{AD29A7EF-A3B1-4954-A1D5-272EC657F499}"/>
    <hyperlink ref="K135" r:id="rId40" tooltip="Remember to attach a resume and bio!" xr:uid="{70B36E6D-A507-4CC6-B481-3713DC6E095A}"/>
    <hyperlink ref="K102" r:id="rId41" tooltip="Remember to attach a resume and bio!" xr:uid="{9945B76C-B626-43C3-BBC2-5FF3A2BBC716}"/>
    <hyperlink ref="K62" r:id="rId42" tooltip="Remember to attach a resume and bio!" xr:uid="{A27DAF3F-2A6D-48B3-B9F7-FFCAF8AFFF93}"/>
    <hyperlink ref="K63" r:id="rId43" tooltip="Remember to attach a resume and bio!" xr:uid="{AF9BCF61-1DD2-409F-86F8-F5FD5372856B}"/>
    <hyperlink ref="K125" r:id="rId44" tooltip="Remember to attach a resume and bio!" xr:uid="{A71BC246-0601-4C2B-826F-C818AADE3F9D}"/>
    <hyperlink ref="K126" r:id="rId45" tooltip="Remember to attach a resume and bio!" xr:uid="{F7AA2598-EE99-4657-976D-E6DA716D8998}"/>
    <hyperlink ref="K136" r:id="rId46" tooltip="Remember to attach a resume and bio!" xr:uid="{245238D6-4BED-4537-87EC-5164DF187B8F}"/>
    <hyperlink ref="K94" r:id="rId47" tooltip="Remember to attach a resume and bio!" xr:uid="{84F6EE6B-E026-4425-8B8C-AAA74020E80D}"/>
    <hyperlink ref="K29" r:id="rId48" tooltip="Remember to attach a resume and bio!" xr:uid="{C5841684-A4AE-472E-B474-124ED77B4A6F}"/>
    <hyperlink ref="K72" r:id="rId49" tooltip="Remember to attach a resume and bio!" xr:uid="{1F194102-8A70-4758-9F8F-60AC1C167D5A}"/>
    <hyperlink ref="K100" r:id="rId50" tooltip="Remember to attach a resume and bio!" xr:uid="{EEC416B2-644A-4050-8FB1-C3904C9D6A50}"/>
    <hyperlink ref="K24" r:id="rId51" tooltip="Remember to attach a resume and bio!" xr:uid="{C7A63515-09F7-4B88-BB65-75B2ADB4222D}"/>
    <hyperlink ref="K10" r:id="rId52" tooltip="Remember to attach a resume and bio!" xr:uid="{02E75DEA-0C3D-4665-9086-00CB54AF2919}"/>
    <hyperlink ref="K78" r:id="rId53" tooltip="Remember to attach a resume and bio!" xr:uid="{90381F74-763E-48C0-B01F-4E64F913F45B}"/>
    <hyperlink ref="K137" r:id="rId54" tooltip="Remember to attach a resume and bio!" xr:uid="{A5300B32-A534-4AC5-9129-986DC3E51CC1}"/>
    <hyperlink ref="K85" r:id="rId55" tooltip="Remember to attach a resume and bio!" xr:uid="{05017AA1-76A6-4B8E-B5D6-3FE90F9D4AC1}"/>
    <hyperlink ref="K120" r:id="rId56" tooltip="Remember to attach a resume and bio!" xr:uid="{3313EE04-FE71-423D-8D79-90CF1F78C721}"/>
    <hyperlink ref="K138" r:id="rId57" tooltip="Remember to attach a resume and bio!" xr:uid="{6DFA9926-4A25-442F-8E05-8AE33F06865E}"/>
    <hyperlink ref="K128" r:id="rId58" tooltip="Remember to attach a resume and bio!" xr:uid="{39575A30-ED6C-41A8-BFA9-B6BBF5210B6C}"/>
    <hyperlink ref="K139" r:id="rId59" tooltip="Remember to attach a resume and bio!" xr:uid="{551F7780-4043-45C6-8130-30809C860697}"/>
    <hyperlink ref="K140" r:id="rId60" tooltip="Remember to attach a resume and bio!" xr:uid="{186AB714-D9B8-4ABD-A096-398637744978}"/>
    <hyperlink ref="K64" r:id="rId61" tooltip="Remember to attach a resume and bio!" xr:uid="{DC5BF0E8-6074-4397-B7DF-E2EFE0D72D10}"/>
    <hyperlink ref="K67" r:id="rId62" tooltip="Remember to attach a resume and bio!" xr:uid="{BDD6B9C1-C041-4861-B401-1BC77022B521}"/>
    <hyperlink ref="K79" r:id="rId63" tooltip="Remember to attach a resume and bio!" xr:uid="{B196CA3F-5B49-4A07-8912-7D5C6F2CE5CA}"/>
    <hyperlink ref="K43" r:id="rId64" tooltip="Remember to attach a resume and bio!" xr:uid="{21953717-DFA9-487F-AB72-90BCAA0C0D4C}"/>
    <hyperlink ref="K13" r:id="rId65" tooltip="Remember to attach a resume and bio!" xr:uid="{57B46F6C-8AAD-41FC-8735-F5F1EC8DF7E2}"/>
    <hyperlink ref="K14" r:id="rId66" tooltip="Remember to attach a resume and bio!" xr:uid="{6CAC41B1-3F03-4484-95B8-202BA3FCD825}"/>
    <hyperlink ref="K15" r:id="rId67" tooltip="Remember to attach a resume and bio!" xr:uid="{2F287658-3AA2-4772-8DA1-3D2E5283BA1A}"/>
    <hyperlink ref="K117" r:id="rId68" tooltip="Remember to attach a resume and bio!" xr:uid="{6C3FE5C1-EE93-4EFA-9CCE-A03705BDFA31}"/>
    <hyperlink ref="K30" r:id="rId69" tooltip="Remember to attach a resume and bio!" xr:uid="{CBDE2AEA-1261-4751-B3C1-8E9F38E837A8}"/>
    <hyperlink ref="K103" r:id="rId70" tooltip="Remember to attach a resume and bio!" xr:uid="{D8369072-C70B-4569-BA01-AD6B1D30407A}"/>
    <hyperlink ref="K17" r:id="rId71" tooltip="Remember to attach a resume and bio!" xr:uid="{FF63CC4A-2580-470E-BECF-484132779047}"/>
    <hyperlink ref="K90" r:id="rId72" tooltip="Remember to attach a resume and bio!" xr:uid="{C978E1F2-C366-472A-9EF9-B9EB8341C2E1}"/>
    <hyperlink ref="K142" r:id="rId73" tooltip="Remember to attach a resume and bio!" xr:uid="{9B8F7549-6F10-4C14-9765-631635415607}"/>
    <hyperlink ref="K149" r:id="rId74" tooltip="Remember to attach a resume and bio!" xr:uid="{5D95650D-FBA1-45F9-8AAF-C3A55646991A}"/>
    <hyperlink ref="K141" r:id="rId75" tooltip="Remember to attach a resume and bio!" xr:uid="{84C47343-8AB9-4A3C-BE8B-CEA6532C3A11}"/>
    <hyperlink ref="K16" r:id="rId76" tooltip="Remember to attach a resume and bio!" xr:uid="{78459646-4271-469A-9C4E-49DD1D53F67E}"/>
    <hyperlink ref="K18" r:id="rId77" tooltip="Remember to attach a resume and bio!" xr:uid="{8282D3D8-6A47-4C58-BFDD-18F27CCFD38A}"/>
    <hyperlink ref="K89" r:id="rId78" tooltip="Remember to attach a resume and bio!" xr:uid="{26711993-3E61-4919-8D35-D91BC2FA8953}"/>
    <hyperlink ref="K143" r:id="rId79" tooltip="Remember to attach a resume and bio!" xr:uid="{44A239D7-6536-4C49-B2E7-40E77CDCBEC0}"/>
    <hyperlink ref="K19" r:id="rId80" tooltip="Remember to attach a resume and bio!" xr:uid="{748458CD-6988-4A4E-8318-139BD660B0DB}"/>
    <hyperlink ref="K68" r:id="rId81" tooltip="Remember to attach a resume and bio!" xr:uid="{58D55894-DC59-4A5B-84F1-28F56F767B28}"/>
    <hyperlink ref="K88" r:id="rId82" tooltip="Remember to attach a resume and bio!" xr:uid="{D75C5BE8-E6CE-424F-ABDE-270685EF315F}"/>
    <hyperlink ref="K70" r:id="rId83" tooltip="Remember to attach a resume and bio!" xr:uid="{75E2A314-E1CF-4DB7-8C10-7988C1FCE401}"/>
    <hyperlink ref="K3" r:id="rId84" tooltip="Remember to attach a resume and bio!" xr:uid="{B6F744FA-B62A-43AA-B6E8-E308E2CE5BD6}"/>
    <hyperlink ref="K56" r:id="rId85" tooltip="Remember to attach a resume and bio!" xr:uid="{AA42D5B2-9404-4F5A-B5AF-1979BC5ECB52}"/>
    <hyperlink ref="K57" r:id="rId86" tooltip="Remember to attach a resume and bio!" xr:uid="{69F24EF9-9EB1-43DD-9DED-317AACD500F8}"/>
    <hyperlink ref="K95" r:id="rId87" tooltip="Remember to attach a resume and bio!" xr:uid="{4FE19A7E-B55A-479B-8B52-2D62A6F0E661}"/>
    <hyperlink ref="K86" r:id="rId88" tooltip="Remember to attach a resume and bio!" xr:uid="{EFDDB234-50C0-4273-A5BB-6843291E6302}"/>
    <hyperlink ref="K87" r:id="rId89" tooltip="Remember to attach a resume and bio!" xr:uid="{D591F686-4D97-4254-B810-8C7CAA387840}"/>
    <hyperlink ref="K152" r:id="rId90" tooltip="Remember to attach a resume and bio!" xr:uid="{5BA8AA52-4CF7-481E-841B-81D6AE5C9A34}"/>
    <hyperlink ref="K97:K102" r:id="rId91" tooltip="Remember to attach a resume and bio!" display="Click HERE to apply" xr:uid="{F3FF2CCA-3AD5-4C13-AE99-566C6CBCB7EF}"/>
    <hyperlink ref="K153" r:id="rId92" tooltip="Remember to attach a resume and bio!" xr:uid="{3AD4AD35-7893-45A4-92BC-354F2BC7CA9A}"/>
    <hyperlink ref="K154" r:id="rId93" tooltip="Remember to attach a resume and bio!" xr:uid="{DA169BC9-BD4E-4386-8F8E-FA0ED9DB474B}"/>
    <hyperlink ref="K155" r:id="rId94" tooltip="Remember to attach a resume and bio!" xr:uid="{2C96C3D9-3DBA-439A-82A5-AA2008D1D4F5}"/>
    <hyperlink ref="K156" r:id="rId95" tooltip="Remember to attach a resume and bio!" xr:uid="{1106A1C7-748C-4E94-8B9D-A84207405D5A}"/>
    <hyperlink ref="K157" r:id="rId96" tooltip="Remember to attach a resume and bio!" xr:uid="{0319CC05-EF46-4C92-9029-6F66D6E752E2}"/>
    <hyperlink ref="K158" r:id="rId97" tooltip="Remember to attach a resume and bio!" xr:uid="{D646BE4B-C44C-440E-9B34-969665F57BD0}"/>
    <hyperlink ref="K54" r:id="rId98" tooltip="Remember to attach a resume and bio!" xr:uid="{1DBED7EF-DDDA-4498-9DFA-D80316AD7BAC}"/>
    <hyperlink ref="K53" r:id="rId99" tooltip="Remember to attach a resume and bio!" xr:uid="{19DCFAF5-7881-4035-ADA0-51ECE3975EF0}"/>
    <hyperlink ref="K52" r:id="rId100" tooltip="Remember to attach a resume and bio!" xr:uid="{B39E1818-CCE1-41E7-A4D7-640B1E09954E}"/>
    <hyperlink ref="K90:K92" r:id="rId101" tooltip="Remember to attach a resume and bio!" display="Click HERE to apply" xr:uid="{5BAE4F71-0A3F-440F-B251-C8E0AF22FD61}"/>
    <hyperlink ref="K80" r:id="rId102" tooltip="Remember to attach a resume and bio!" xr:uid="{19C9D67E-46D5-4131-97DE-8B6991BB3F4B}"/>
    <hyperlink ref="K112" r:id="rId103" tooltip="Remember to attach a resume and bio!" xr:uid="{95D8F581-A0EB-4819-98E3-FB87219A2ACD}"/>
    <hyperlink ref="K123" r:id="rId104" tooltip="Remember to attach a resume and bio!" xr:uid="{EE41F1CC-9B5A-4B0F-A2BE-9CE4309BBDB0}"/>
    <hyperlink ref="K124" r:id="rId105" tooltip="Remember to attach a resume and bio!" xr:uid="{B970958A-472B-4B7D-875C-3CF95C54F487}"/>
    <hyperlink ref="K122" r:id="rId106" tooltip="Remember to attach a resume and bio!" xr:uid="{B3C54A2D-FBA5-4633-920E-14436E58029E}"/>
    <hyperlink ref="K2" r:id="rId107" tooltip="Remember to attach a resume and bio!" xr:uid="{0D146F8E-05BB-4D6F-8FDB-859539CC9636}"/>
    <hyperlink ref="K4" r:id="rId108" tooltip="Remember to attach a resume and bio!" xr:uid="{46106A2C-C443-4699-96FA-C3BEAE073A6A}"/>
    <hyperlink ref="K7" r:id="rId109" tooltip="Remember to attach a resume and bio!" xr:uid="{A5160236-784C-41B0-84A7-37FAF3D26C42}"/>
    <hyperlink ref="K104" r:id="rId110" tooltip="Remember to attach a resume and bio!" xr:uid="{FED4226D-FD6F-45AB-8F51-0CA8873DA4A6}"/>
    <hyperlink ref="K84" r:id="rId111" tooltip="Remember to attach a resume and bio!" xr:uid="{0BB97BF6-80AF-4858-9E89-613F484C31B6}"/>
    <hyperlink ref="K71" r:id="rId112" tooltip="Remember to attach a resume and bio!" xr:uid="{7162A1BC-E0FE-46E9-904B-AA1562856E9A}"/>
    <hyperlink ref="K21" r:id="rId113" tooltip="Remember to attach a resume and bio!" xr:uid="{31BDDC4A-15FF-4801-AD6E-197B13543309}"/>
    <hyperlink ref="K51" r:id="rId114" tooltip="Remember to attach a resume and bio!" xr:uid="{5025E669-F9E4-4474-841D-606C8B4C87E7}"/>
    <hyperlink ref="K98" r:id="rId115" tooltip="Remember to attach a resume and bio!" xr:uid="{AA3E5AB0-6020-43C9-9B8E-47B361BD0789}"/>
    <hyperlink ref="K20" r:id="rId116" tooltip="Remember to attach a resume and bio!" xr:uid="{4260F911-85B9-4239-964A-025C05629DD3}"/>
    <hyperlink ref="K44" r:id="rId117" tooltip="Remember to attach a resume and bio!" xr:uid="{14878B74-4D16-406A-9D99-42B018C1309C}"/>
    <hyperlink ref="K5" r:id="rId118" tooltip="Remember to attach a resume and bio!" xr:uid="{768A2806-234C-4FF0-B3EF-6B36C66E7D0B}"/>
    <hyperlink ref="K6" r:id="rId119" tooltip="Remember to attach a resume and bio!" xr:uid="{C409DD11-9618-44EC-8EAE-303B8228395F}"/>
    <hyperlink ref="K8" r:id="rId120" tooltip="Remember to attach a resume and bio!" xr:uid="{38B59E78-8FBD-4879-AA87-8DC25CBE40EC}"/>
    <hyperlink ref="K114" r:id="rId121" tooltip="Remember to attach a resume and bio!" xr:uid="{61FF5136-7B78-4978-BE9B-1DACC40095EF}"/>
    <hyperlink ref="K110" r:id="rId122" tooltip="Remember to attach a resume and bio!" xr:uid="{165FD635-56EC-40D9-BECE-776E4D463E59}"/>
    <hyperlink ref="K83" r:id="rId123" tooltip="Remember to attach a resume and bio!" xr:uid="{812DF5B1-ED4E-45BE-90B8-31B9790E4EA1}"/>
    <hyperlink ref="K31" r:id="rId124" tooltip="Remember to attach a resume and bio!" xr:uid="{5DE86299-49EC-402E-89B4-22D8319E3664}"/>
    <hyperlink ref="K99" r:id="rId125" tooltip="Remember to attach a resume and bio!" xr:uid="{BB29AAA3-98FB-4861-864C-DAE3D9C84282}"/>
    <hyperlink ref="K124:K125" r:id="rId126" tooltip="Remember to attach a resume and bio!" display="Click HERE to apply" xr:uid="{18379F62-FD45-498F-AE70-3F2D43E77AFF}"/>
    <hyperlink ref="K65" r:id="rId127" tooltip="Remember to attach a resume and bio!" xr:uid="{51FB6C6B-A639-42D3-A992-C099699621F5}"/>
    <hyperlink ref="K69" r:id="rId128" tooltip="Remember to attach a resume and bio!" xr:uid="{1C83A02C-0F67-4C6F-997D-2F2BE7B8A875}"/>
    <hyperlink ref="K73" r:id="rId129" tooltip="Remember to attach a resume and bio!" xr:uid="{944E70D1-2B15-444B-9EF7-44EE13C79FDF}"/>
    <hyperlink ref="K74" r:id="rId130" tooltip="Remember to attach a resume and bio!" xr:uid="{570AE63E-27CB-4814-86D8-A9B87A5E1879}"/>
    <hyperlink ref="K111" r:id="rId131" tooltip="Remember to attach a resume and bio!" xr:uid="{16E3DED9-81D1-4645-9049-41FD5AF2025E}"/>
    <hyperlink ref="K32" r:id="rId132" tooltip="Remember to attach a resume and bio!" xr:uid="{2AAE82F8-94BD-4D4E-9BC8-DA456E530395}"/>
    <hyperlink ref="K33" r:id="rId133" tooltip="Remember to attach a resume and bio!" xr:uid="{3CE5F8C5-0A28-48BB-B6C7-1E67C9D5A18A}"/>
    <hyperlink ref="K34" r:id="rId134" tooltip="Remember to attach a resume and bio!" xr:uid="{C75D5D2D-9AED-4D30-AC93-8AFCCF33061D}"/>
    <hyperlink ref="K35" r:id="rId135" tooltip="Remember to attach a resume and bio!" xr:uid="{64012C4E-E3DD-46D8-A4E4-B4CCC89CAAA6}"/>
    <hyperlink ref="K36" r:id="rId136" tooltip="Remember to attach a resume and bio!" xr:uid="{E59479D2-8CD2-4B4D-B016-E30573A30FFB}"/>
    <hyperlink ref="K37" r:id="rId137" tooltip="Remember to attach a resume and bio!" xr:uid="{F9D7F612-C24E-4446-B6C0-47886D2DAFEC}"/>
    <hyperlink ref="K38" r:id="rId138" tooltip="Remember to attach a resume and bio!" xr:uid="{0A386A2B-B066-4764-9F43-2823FF6F30C3}"/>
    <hyperlink ref="K39" r:id="rId139" tooltip="Remember to attach a resume and bio!" xr:uid="{FBB84E21-7886-4E90-979F-CD394104CC05}"/>
    <hyperlink ref="K93" r:id="rId140" tooltip="Remember to attach a resume and bio!" xr:uid="{06C9FDBD-6473-423C-BDD7-1B8FFC363A28}"/>
    <hyperlink ref="K139:K140" r:id="rId141" tooltip="Remember to attach a resume and bio!" display="Click HERE to apply" xr:uid="{3548B3AA-147A-41EA-8CED-3DE801C7FE11}"/>
    <hyperlink ref="K115" r:id="rId142" tooltip="Remember to attach a resume and bio!" xr:uid="{39C2EB87-E739-4DF8-BACB-8C31414E7119}"/>
    <hyperlink ref="K116" r:id="rId143" tooltip="Remember to attach a resume and bio!" xr:uid="{AFEDD885-B90A-4E6D-90E5-8FC1FB744C72}"/>
    <hyperlink ref="K143:K144" r:id="rId144" tooltip="Remember to attach a resume and bio!" display="Click HERE to apply" xr:uid="{0466FEB4-56AB-4746-A2C2-3188A7148027}"/>
    <hyperlink ref="K106" r:id="rId145" tooltip="Remember to attach a resume and bio!" xr:uid="{7742F675-BBA1-4EC4-AD8C-56D05568DBD9}"/>
    <hyperlink ref="K107" r:id="rId146" tooltip="Remember to attach a resume and bio!" xr:uid="{71C69E48-383E-43B6-880A-C975FB76705B}"/>
    <hyperlink ref="K25" r:id="rId147" tooltip="Remember to attach a resume and bio!" xr:uid="{663A8123-D3A6-4EF0-9E98-FDB1223A22AE}"/>
    <hyperlink ref="K66" r:id="rId148" tooltip="Remember to attach a resume and bio!" xr:uid="{14A34A21-AF53-428A-A560-B006628F2DD1}"/>
    <hyperlink ref="K96" r:id="rId149" tooltip="Remember to attach a resume and bio!" xr:uid="{F9F7195D-8C89-41F9-A3FB-BA8A0BA7B309}"/>
    <hyperlink ref="K97" r:id="rId150" tooltip="Remember to attach a resume and bio!" xr:uid="{3F47F934-0537-4E84-9DCF-F29DEF9B91FD}"/>
    <hyperlink ref="K22" r:id="rId151" tooltip="Remember to attach a resume and bio!" xr:uid="{06AB2E95-E85F-4348-8D3F-DCF1E8C5E758}"/>
    <hyperlink ref="K23" r:id="rId152" tooltip="Remember to attach a resume and bio!" xr:uid="{9A0784E1-CD95-4A06-B9B5-EDDB7FB33CA5}"/>
    <hyperlink ref="K81" r:id="rId153" tooltip="Remember to attach a resume and bio!" xr:uid="{AF8F2288-81AC-4837-BD50-8E0EF5560058}"/>
    <hyperlink ref="K82" r:id="rId154" tooltip="Remember to attach a resume and bio!" xr:uid="{8AB02595-0428-40DE-B409-9DCE2F3AB468}"/>
    <hyperlink ref="K55" r:id="rId155" tooltip="Remember to attach a resume and bio!" xr:uid="{55649F18-8D0F-461C-842A-BB0B7C807814}"/>
    <hyperlink ref="K105" r:id="rId156" tooltip="Remember to attach a resume and bio!" xr:uid="{78208BA1-D43F-4071-9B75-6F333A15CB65}"/>
    <hyperlink ref="K91" r:id="rId157" tooltip="Remember to attach a resume and bio!" xr:uid="{B460B301-146E-4B48-9E69-CBB868F61A71}"/>
    <hyperlink ref="K144" r:id="rId158" tooltip="Remember to attach a resume and bio!" xr:uid="{48B0AD72-7347-471E-BAF1-890799202569}"/>
    <hyperlink ref="K145" r:id="rId159" tooltip="Remember to attach a resume and bio!" xr:uid="{6D3B286F-BF98-4C55-9FA0-D5A2EC8CC085}"/>
    <hyperlink ref="K146" r:id="rId160" tooltip="Remember to attach a resume and bio!" xr:uid="{5E4AA60A-6E64-47CD-92C1-9F0E218F6275}"/>
    <hyperlink ref="K147" r:id="rId161" tooltip="Remember to attach a resume and bio!" xr:uid="{669A5902-833D-4231-BE60-8378840DCB9B}"/>
    <hyperlink ref="K148" r:id="rId162" tooltip="Remember to attach a resume and bio!" xr:uid="{FF4767C8-4BC0-47E8-AEFA-A719EEB87BEE}"/>
  </hyperlinks>
  <pageMargins left="0.25" right="0.25" top="0.75" bottom="0.75" header="0.3" footer="0.3"/>
  <pageSetup scale="61" fitToHeight="0" orientation="landscape" horizontalDpi="1200" verticalDpi="1200" r:id="rId163"/>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1"/>
  <sheetViews>
    <sheetView topLeftCell="A7" zoomScale="90" zoomScaleNormal="90" workbookViewId="0">
      <selection activeCell="E7" sqref="E7"/>
    </sheetView>
  </sheetViews>
  <sheetFormatPr defaultRowHeight="12" customHeight="1"/>
  <cols>
    <col min="2" max="2" width="27.28515625" customWidth="1"/>
    <col min="3" max="3" width="28.28515625" customWidth="1"/>
    <col min="4" max="4" width="21.5703125" customWidth="1"/>
    <col min="5" max="5" width="44.42578125" customWidth="1"/>
    <col min="6" max="6" width="9.7109375" customWidth="1"/>
    <col min="7" max="7" width="13.140625" customWidth="1"/>
    <col min="8" max="8" width="12.7109375" customWidth="1"/>
    <col min="10" max="10" width="11.7109375" customWidth="1"/>
    <col min="11" max="11" width="18.140625" customWidth="1"/>
    <col min="12" max="12" width="20.5703125" customWidth="1"/>
    <col min="13" max="13" width="40.85546875" customWidth="1"/>
  </cols>
  <sheetData>
    <row r="1" spans="1:13" s="8" customFormat="1" ht="45" customHeight="1">
      <c r="A1" s="6" t="s">
        <v>23</v>
      </c>
      <c r="B1" s="7" t="s">
        <v>24</v>
      </c>
      <c r="C1" s="7" t="s">
        <v>25</v>
      </c>
      <c r="D1" s="6" t="s">
        <v>26</v>
      </c>
      <c r="E1" s="6" t="s">
        <v>22</v>
      </c>
      <c r="F1" s="7" t="s">
        <v>19</v>
      </c>
      <c r="G1" s="7" t="s">
        <v>20</v>
      </c>
      <c r="H1" s="7" t="s">
        <v>21</v>
      </c>
      <c r="I1" s="6" t="s">
        <v>85</v>
      </c>
      <c r="J1" s="7" t="s">
        <v>86</v>
      </c>
      <c r="K1" s="5" t="s">
        <v>30</v>
      </c>
      <c r="L1" s="7" t="s">
        <v>90</v>
      </c>
    </row>
    <row r="2" spans="1:13" s="26" customFormat="1" ht="45" customHeight="1">
      <c r="A2" s="1" t="s">
        <v>378</v>
      </c>
      <c r="B2" s="24" t="s">
        <v>7</v>
      </c>
      <c r="C2" s="24" t="s">
        <v>45</v>
      </c>
      <c r="D2" s="15" t="s">
        <v>379</v>
      </c>
      <c r="E2" s="25" t="s">
        <v>401</v>
      </c>
      <c r="F2" s="24" t="s">
        <v>1</v>
      </c>
      <c r="G2" s="24" t="s">
        <v>46</v>
      </c>
      <c r="H2" s="24" t="s">
        <v>5</v>
      </c>
      <c r="I2" s="3"/>
      <c r="J2" s="63" t="s">
        <v>6</v>
      </c>
      <c r="K2" s="20" t="s">
        <v>29</v>
      </c>
      <c r="L2" s="68" t="s">
        <v>94</v>
      </c>
    </row>
    <row r="3" spans="1:13" ht="45" customHeight="1">
      <c r="A3" s="1" t="s">
        <v>143</v>
      </c>
      <c r="B3" s="24" t="s">
        <v>141</v>
      </c>
      <c r="C3" s="24" t="s">
        <v>142</v>
      </c>
      <c r="D3" s="15" t="s">
        <v>144</v>
      </c>
      <c r="E3" s="25" t="s">
        <v>150</v>
      </c>
      <c r="F3" s="24" t="s">
        <v>1</v>
      </c>
      <c r="G3" s="24" t="s">
        <v>46</v>
      </c>
      <c r="H3" s="24" t="s">
        <v>5</v>
      </c>
      <c r="I3" s="3"/>
      <c r="J3" s="63" t="s">
        <v>6</v>
      </c>
      <c r="K3" s="20" t="s">
        <v>29</v>
      </c>
      <c r="L3" s="68" t="s">
        <v>94</v>
      </c>
      <c r="M3" s="26"/>
    </row>
    <row r="4" spans="1:13" ht="45" customHeight="1">
      <c r="A4" s="1" t="s">
        <v>145</v>
      </c>
      <c r="B4" s="24" t="s">
        <v>141</v>
      </c>
      <c r="C4" s="24" t="s">
        <v>142</v>
      </c>
      <c r="D4" s="15" t="s">
        <v>146</v>
      </c>
      <c r="E4" s="25" t="s">
        <v>149</v>
      </c>
      <c r="F4" s="24" t="s">
        <v>1</v>
      </c>
      <c r="G4" s="24" t="s">
        <v>46</v>
      </c>
      <c r="H4" s="24" t="s">
        <v>5</v>
      </c>
      <c r="I4" s="3"/>
      <c r="J4" s="63" t="s">
        <v>6</v>
      </c>
      <c r="K4" s="20" t="s">
        <v>29</v>
      </c>
      <c r="L4" s="68" t="s">
        <v>94</v>
      </c>
      <c r="M4" s="59"/>
    </row>
    <row r="5" spans="1:13" ht="45" customHeight="1">
      <c r="A5" s="1" t="s">
        <v>147</v>
      </c>
      <c r="B5" s="24" t="s">
        <v>141</v>
      </c>
      <c r="C5" s="24" t="s">
        <v>142</v>
      </c>
      <c r="D5" s="15" t="s">
        <v>146</v>
      </c>
      <c r="E5" s="25" t="s">
        <v>148</v>
      </c>
      <c r="F5" s="24" t="s">
        <v>1</v>
      </c>
      <c r="G5" s="24" t="s">
        <v>134</v>
      </c>
      <c r="H5" s="24" t="s">
        <v>5</v>
      </c>
      <c r="I5" s="3"/>
      <c r="J5" s="63" t="s">
        <v>6</v>
      </c>
      <c r="K5" s="20" t="s">
        <v>29</v>
      </c>
      <c r="L5" s="68" t="s">
        <v>94</v>
      </c>
      <c r="M5" s="59"/>
    </row>
    <row r="6" spans="1:13" ht="45" customHeight="1">
      <c r="A6" s="1" t="s">
        <v>687</v>
      </c>
      <c r="B6" s="24" t="s">
        <v>533</v>
      </c>
      <c r="C6" s="24" t="s">
        <v>688</v>
      </c>
      <c r="D6" s="15" t="s">
        <v>689</v>
      </c>
      <c r="E6" s="25" t="s">
        <v>696</v>
      </c>
      <c r="F6" s="24" t="s">
        <v>28</v>
      </c>
      <c r="G6" s="24" t="s">
        <v>33</v>
      </c>
      <c r="H6" s="24" t="s">
        <v>322</v>
      </c>
      <c r="I6" s="3" t="s">
        <v>3</v>
      </c>
      <c r="J6" s="63" t="s">
        <v>4</v>
      </c>
      <c r="K6" s="20" t="s">
        <v>29</v>
      </c>
      <c r="L6" s="68" t="s">
        <v>139</v>
      </c>
      <c r="M6" s="26"/>
    </row>
    <row r="7" spans="1:13" ht="45" customHeight="1">
      <c r="A7" s="1" t="s">
        <v>508</v>
      </c>
      <c r="B7" s="24" t="s">
        <v>0</v>
      </c>
      <c r="C7" s="24" t="s">
        <v>506</v>
      </c>
      <c r="D7" s="15" t="s">
        <v>509</v>
      </c>
      <c r="E7" s="25" t="s">
        <v>514</v>
      </c>
      <c r="F7" s="24" t="s">
        <v>28</v>
      </c>
      <c r="G7" s="24" t="s">
        <v>510</v>
      </c>
      <c r="H7" s="24" t="s">
        <v>40</v>
      </c>
      <c r="I7" s="3" t="s">
        <v>16</v>
      </c>
      <c r="J7" s="63" t="s">
        <v>4</v>
      </c>
      <c r="K7" s="20" t="s">
        <v>29</v>
      </c>
      <c r="L7" s="68" t="s">
        <v>95</v>
      </c>
      <c r="M7" s="26"/>
    </row>
    <row r="8" spans="1:13" ht="45" customHeight="1">
      <c r="A8" s="1" t="s">
        <v>511</v>
      </c>
      <c r="B8" s="24" t="s">
        <v>0</v>
      </c>
      <c r="C8" s="24" t="s">
        <v>506</v>
      </c>
      <c r="D8" s="15" t="s">
        <v>512</v>
      </c>
      <c r="E8" s="25" t="s">
        <v>515</v>
      </c>
      <c r="F8" s="24" t="s">
        <v>28</v>
      </c>
      <c r="G8" s="24" t="s">
        <v>510</v>
      </c>
      <c r="H8" s="24" t="s">
        <v>40</v>
      </c>
      <c r="I8" s="3" t="s">
        <v>16</v>
      </c>
      <c r="J8" s="63" t="s">
        <v>4</v>
      </c>
      <c r="K8" s="20" t="s">
        <v>29</v>
      </c>
      <c r="L8" s="68" t="s">
        <v>95</v>
      </c>
      <c r="M8" s="26"/>
    </row>
    <row r="9" spans="1:13" ht="45" customHeight="1">
      <c r="A9" s="1" t="s">
        <v>431</v>
      </c>
      <c r="B9" s="24" t="s">
        <v>2</v>
      </c>
      <c r="C9" s="24" t="s">
        <v>55</v>
      </c>
      <c r="D9" s="15" t="s">
        <v>432</v>
      </c>
      <c r="E9" s="25" t="s">
        <v>539</v>
      </c>
      <c r="F9" s="24" t="s">
        <v>28</v>
      </c>
      <c r="G9" s="24" t="s">
        <v>237</v>
      </c>
      <c r="H9" s="24" t="s">
        <v>56</v>
      </c>
      <c r="I9" s="3" t="s">
        <v>15</v>
      </c>
      <c r="J9" s="63" t="s">
        <v>4</v>
      </c>
      <c r="K9" s="20" t="s">
        <v>29</v>
      </c>
      <c r="L9" s="68" t="s">
        <v>139</v>
      </c>
      <c r="M9" s="26"/>
    </row>
    <row r="10" spans="1:13" ht="45" customHeight="1">
      <c r="A10" s="1" t="s">
        <v>334</v>
      </c>
      <c r="B10" s="24" t="s">
        <v>2</v>
      </c>
      <c r="C10" s="24" t="s">
        <v>55</v>
      </c>
      <c r="D10" s="15" t="s">
        <v>335</v>
      </c>
      <c r="E10" s="25" t="s">
        <v>695</v>
      </c>
      <c r="F10" s="24" t="s">
        <v>28</v>
      </c>
      <c r="G10" s="24" t="s">
        <v>336</v>
      </c>
      <c r="H10" s="24" t="s">
        <v>56</v>
      </c>
      <c r="I10" s="3" t="s">
        <v>15</v>
      </c>
      <c r="J10" s="63" t="s">
        <v>4</v>
      </c>
      <c r="K10" s="20" t="s">
        <v>29</v>
      </c>
      <c r="L10" s="68" t="s">
        <v>139</v>
      </c>
      <c r="M10" s="26"/>
    </row>
    <row r="11" spans="1:13" ht="45" customHeight="1">
      <c r="A11" s="1" t="s">
        <v>266</v>
      </c>
      <c r="B11" s="24" t="s">
        <v>2</v>
      </c>
      <c r="C11" s="24" t="s">
        <v>31</v>
      </c>
      <c r="D11" s="15" t="s">
        <v>267</v>
      </c>
      <c r="E11" s="25" t="s">
        <v>269</v>
      </c>
      <c r="F11" s="24" t="s">
        <v>28</v>
      </c>
      <c r="G11" s="24" t="s">
        <v>268</v>
      </c>
      <c r="H11" s="24" t="s">
        <v>27</v>
      </c>
      <c r="I11" s="3" t="s">
        <v>12</v>
      </c>
      <c r="J11" s="63" t="s">
        <v>4</v>
      </c>
      <c r="K11" s="20" t="s">
        <v>29</v>
      </c>
      <c r="L11" s="68" t="s">
        <v>139</v>
      </c>
      <c r="M11" s="26"/>
    </row>
    <row r="12" spans="1:13" ht="45" customHeight="1">
      <c r="A12" s="1" t="s">
        <v>308</v>
      </c>
      <c r="B12" s="24" t="s">
        <v>2</v>
      </c>
      <c r="C12" s="24" t="s">
        <v>31</v>
      </c>
      <c r="D12" s="15" t="s">
        <v>309</v>
      </c>
      <c r="E12" s="25" t="s">
        <v>314</v>
      </c>
      <c r="F12" s="24" t="s">
        <v>28</v>
      </c>
      <c r="G12" s="24" t="s">
        <v>32</v>
      </c>
      <c r="H12" s="24" t="s">
        <v>27</v>
      </c>
      <c r="I12" s="3" t="s">
        <v>12</v>
      </c>
      <c r="J12" s="63" t="s">
        <v>4</v>
      </c>
      <c r="K12" s="20" t="s">
        <v>29</v>
      </c>
      <c r="L12" s="68" t="s">
        <v>139</v>
      </c>
      <c r="M12" s="26"/>
    </row>
    <row r="13" spans="1:13" ht="45" customHeight="1">
      <c r="A13" s="1" t="s">
        <v>467</v>
      </c>
      <c r="B13" s="24" t="s">
        <v>2</v>
      </c>
      <c r="C13" s="24" t="s">
        <v>31</v>
      </c>
      <c r="D13" s="1" t="s">
        <v>468</v>
      </c>
      <c r="E13" s="24" t="s">
        <v>482</v>
      </c>
      <c r="F13" s="24" t="s">
        <v>28</v>
      </c>
      <c r="G13" s="24" t="s">
        <v>469</v>
      </c>
      <c r="H13" s="24" t="s">
        <v>27</v>
      </c>
      <c r="I13" s="3" t="s">
        <v>12</v>
      </c>
      <c r="J13" s="63" t="s">
        <v>4</v>
      </c>
      <c r="K13" s="20" t="s">
        <v>29</v>
      </c>
      <c r="L13" s="67" t="s">
        <v>139</v>
      </c>
    </row>
    <row r="14" spans="1:13" ht="45" customHeight="1">
      <c r="A14" s="1" t="s">
        <v>526</v>
      </c>
      <c r="B14" s="24" t="s">
        <v>58</v>
      </c>
      <c r="C14" s="24" t="s">
        <v>71</v>
      </c>
      <c r="D14" s="15" t="s">
        <v>527</v>
      </c>
      <c r="E14" s="25" t="s">
        <v>548</v>
      </c>
      <c r="F14" s="24" t="s">
        <v>28</v>
      </c>
      <c r="G14" s="24" t="s">
        <v>547</v>
      </c>
      <c r="H14" s="24" t="s">
        <v>59</v>
      </c>
      <c r="I14" s="3" t="s">
        <v>60</v>
      </c>
      <c r="J14" s="63" t="s">
        <v>4</v>
      </c>
      <c r="K14" s="20" t="s">
        <v>29</v>
      </c>
      <c r="L14" s="68" t="s">
        <v>91</v>
      </c>
    </row>
    <row r="15" spans="1:13" ht="45" customHeight="1">
      <c r="A15" s="1" t="s">
        <v>373</v>
      </c>
      <c r="B15" s="24" t="s">
        <v>351</v>
      </c>
      <c r="C15" s="24" t="s">
        <v>352</v>
      </c>
      <c r="D15" s="15" t="s">
        <v>374</v>
      </c>
      <c r="E15" s="25" t="s">
        <v>408</v>
      </c>
      <c r="F15" s="24" t="s">
        <v>17</v>
      </c>
      <c r="G15" s="24" t="s">
        <v>65</v>
      </c>
      <c r="H15" s="24" t="s">
        <v>5</v>
      </c>
      <c r="I15" s="3"/>
      <c r="J15" s="63" t="s">
        <v>6</v>
      </c>
      <c r="K15" s="20" t="s">
        <v>29</v>
      </c>
      <c r="L15" s="68" t="s">
        <v>139</v>
      </c>
    </row>
    <row r="16" spans="1:13" ht="45" customHeight="1">
      <c r="A16" s="1" t="s">
        <v>638</v>
      </c>
      <c r="B16" s="24" t="s">
        <v>9</v>
      </c>
      <c r="C16" s="24" t="s">
        <v>263</v>
      </c>
      <c r="D16" s="15" t="s">
        <v>639</v>
      </c>
      <c r="E16" s="25" t="s">
        <v>649</v>
      </c>
      <c r="F16" s="24" t="s">
        <v>28</v>
      </c>
      <c r="G16" s="24" t="s">
        <v>134</v>
      </c>
      <c r="H16" s="24" t="s">
        <v>264</v>
      </c>
      <c r="I16" s="3" t="s">
        <v>265</v>
      </c>
      <c r="J16" s="63" t="s">
        <v>4</v>
      </c>
      <c r="K16" s="20" t="s">
        <v>29</v>
      </c>
      <c r="L16" s="68" t="s">
        <v>139</v>
      </c>
    </row>
    <row r="17" spans="1:12" ht="45" customHeight="1">
      <c r="A17" s="1" t="s">
        <v>450</v>
      </c>
      <c r="B17" s="60" t="s">
        <v>9</v>
      </c>
      <c r="C17" s="60" t="s">
        <v>61</v>
      </c>
      <c r="D17" s="1" t="s">
        <v>451</v>
      </c>
      <c r="E17" s="60" t="s">
        <v>460</v>
      </c>
      <c r="F17" s="60" t="s">
        <v>28</v>
      </c>
      <c r="G17" s="60" t="s">
        <v>46</v>
      </c>
      <c r="H17" s="60" t="s">
        <v>10</v>
      </c>
      <c r="I17" s="3" t="s">
        <v>8</v>
      </c>
      <c r="J17" s="63" t="s">
        <v>4</v>
      </c>
      <c r="K17" s="20" t="s">
        <v>29</v>
      </c>
      <c r="L17" s="67" t="s">
        <v>139</v>
      </c>
    </row>
    <row r="18" spans="1:12" ht="45" customHeight="1"/>
    <row r="19" spans="1:12" ht="45" customHeight="1"/>
    <row r="20" spans="1:12" ht="45" customHeight="1"/>
    <row r="21" spans="1:12" ht="45" customHeight="1"/>
    <row r="22" spans="1:12" ht="45" customHeight="1"/>
    <row r="23" spans="1:12" ht="45" customHeight="1"/>
    <row r="24" spans="1:12" ht="45" customHeight="1"/>
    <row r="25" spans="1:12" ht="45" customHeight="1"/>
    <row r="26" spans="1:12" ht="45" customHeight="1"/>
    <row r="27" spans="1:12" ht="45" customHeight="1"/>
    <row r="28" spans="1:12" ht="45" customHeight="1"/>
    <row r="29" spans="1:12" ht="45" customHeight="1"/>
    <row r="30" spans="1:12" ht="45" customHeight="1"/>
    <row r="31" spans="1:12" ht="45" customHeight="1"/>
  </sheetData>
  <autoFilter ref="A1:M1" xr:uid="{B5FBFB39-075C-4F6B-9827-2D18833EDED2}">
    <sortState xmlns:xlrd2="http://schemas.microsoft.com/office/spreadsheetml/2017/richdata2" ref="A2:M11">
      <sortCondition ref="C1"/>
    </sortState>
  </autoFilter>
  <conditionalFormatting sqref="A1">
    <cfRule type="duplicateValues" dxfId="11" priority="277"/>
  </conditionalFormatting>
  <conditionalFormatting sqref="A2:A17">
    <cfRule type="duplicateValues" dxfId="10" priority="1"/>
  </conditionalFormatting>
  <hyperlinks>
    <hyperlink ref="K3" r:id="rId1" tooltip="Remember to attach a resume and bio!" xr:uid="{D3BA1B75-0B66-4C00-92FA-9820FD4AC168}"/>
    <hyperlink ref="K4" r:id="rId2" tooltip="Remember to attach a resume and bio!" xr:uid="{83C248C3-37C4-4920-A13E-301CC13FE8C0}"/>
    <hyperlink ref="K5" r:id="rId3" tooltip="Remember to attach a resume and bio!" xr:uid="{1FBE7CB6-3EAB-4517-997E-CCA127C8EA51}"/>
    <hyperlink ref="K11" r:id="rId4" tooltip="Remember to attach a resume and bio!" xr:uid="{ABE4D29B-E395-4018-BA43-BCD13182306F}"/>
    <hyperlink ref="K12" r:id="rId5" tooltip="Remember to attach a resume and bio!" xr:uid="{8AF9DAC6-F111-4E09-A337-7547D1E0C333}"/>
    <hyperlink ref="K15" r:id="rId6" tooltip="Remember to attach a resume and bio!" xr:uid="{8F3BBCB1-5C9F-48D0-B1B2-F571B6D39916}"/>
    <hyperlink ref="K2" r:id="rId7" tooltip="Remember to attach a resume and bio!" xr:uid="{0DE7BC0C-FF24-4BE7-B995-6A84306C615D}"/>
    <hyperlink ref="K9" r:id="rId8" tooltip="Remember to attach a resume and bio!" xr:uid="{F629F8F6-31B5-4DD7-9FDA-28FD28253FAC}"/>
    <hyperlink ref="K17" r:id="rId9" tooltip="Remember to attach a resume and bio!" xr:uid="{34F6630C-E9C3-4CF8-AF5B-2622C012202A}"/>
    <hyperlink ref="K13" r:id="rId10" tooltip="Remember to attach a resume and bio!" xr:uid="{87B7CD8C-2E7B-4085-ABD8-24BE61A920E6}"/>
    <hyperlink ref="K7" r:id="rId11" tooltip="Remember to attach a resume and bio!" xr:uid="{7B61C396-EEAB-46D5-B107-91C85301A097}"/>
    <hyperlink ref="K8" r:id="rId12" tooltip="Remember to attach a resume and bio!" xr:uid="{19E7AED0-02B8-494F-9941-E1E45AD4E19B}"/>
    <hyperlink ref="K14" r:id="rId13" tooltip="Remember to attach a resume and bio!" xr:uid="{B361C23F-E604-4CC1-94BE-86E2CFD57EEF}"/>
    <hyperlink ref="K16" r:id="rId14" tooltip="Remember to attach a resume and bio!" xr:uid="{0BEA0624-8B13-4B4A-9A3D-07E577304DAC}"/>
    <hyperlink ref="K6" r:id="rId15" tooltip="Remember to attach a resume and bio!" xr:uid="{CF84149F-49A4-4CF3-8D07-D51BCF66BCB1}"/>
    <hyperlink ref="K10" r:id="rId16" tooltip="Remember to attach a resume and bio!" xr:uid="{FA521402-920F-44D4-8AAE-34038346862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18"/>
  <sheetViews>
    <sheetView zoomScale="60" zoomScaleNormal="60" workbookViewId="0">
      <selection activeCell="E13" sqref="E13"/>
    </sheetView>
  </sheetViews>
  <sheetFormatPr defaultRowHeight="165.4" customHeight="1"/>
  <cols>
    <col min="1" max="1" width="11.140625" customWidth="1"/>
    <col min="2" max="2" width="26" customWidth="1"/>
    <col min="3" max="3" width="19.85546875" customWidth="1"/>
    <col min="4" max="4" width="33" customWidth="1"/>
    <col min="5" max="5" width="111.42578125" customWidth="1"/>
    <col min="6" max="6" width="11.140625" customWidth="1"/>
    <col min="7" max="7" width="14.28515625" customWidth="1"/>
    <col min="8" max="8" width="14.5703125" customWidth="1"/>
    <col min="9" max="9" width="9.140625" style="73"/>
    <col min="10" max="10" width="10.140625" style="72" customWidth="1"/>
    <col min="11" max="11" width="19" customWidth="1"/>
    <col min="12" max="12" width="22.5703125" style="72" customWidth="1"/>
    <col min="14" max="14" width="76" style="27" customWidth="1"/>
    <col min="15" max="15" width="4.28515625" style="28" customWidth="1"/>
    <col min="16" max="16" width="84" style="27" customWidth="1"/>
    <col min="17" max="17" width="3.85546875" customWidth="1"/>
    <col min="18" max="18" width="36" style="26" customWidth="1"/>
    <col min="20" max="20" width="9.7109375" bestFit="1" customWidth="1"/>
  </cols>
  <sheetData>
    <row r="1" spans="1:18" s="8" customFormat="1" ht="50.45" customHeight="1">
      <c r="A1" s="6" t="s">
        <v>23</v>
      </c>
      <c r="B1" s="7" t="s">
        <v>24</v>
      </c>
      <c r="C1" s="7" t="s">
        <v>25</v>
      </c>
      <c r="D1" s="6" t="s">
        <v>26</v>
      </c>
      <c r="E1" s="6" t="s">
        <v>22</v>
      </c>
      <c r="F1" s="7" t="s">
        <v>19</v>
      </c>
      <c r="G1" s="7" t="s">
        <v>20</v>
      </c>
      <c r="H1" s="7" t="s">
        <v>21</v>
      </c>
      <c r="I1" s="6" t="s">
        <v>85</v>
      </c>
      <c r="J1" s="71" t="s">
        <v>86</v>
      </c>
      <c r="K1" s="5" t="s">
        <v>30</v>
      </c>
      <c r="L1" s="71" t="s">
        <v>90</v>
      </c>
      <c r="N1" s="32" t="s">
        <v>158</v>
      </c>
      <c r="O1" s="27"/>
      <c r="P1" s="33" t="s">
        <v>177</v>
      </c>
      <c r="R1" s="33" t="s">
        <v>173</v>
      </c>
    </row>
    <row r="2" spans="1:18" ht="130.9" customHeight="1">
      <c r="A2" s="1" t="s">
        <v>822</v>
      </c>
      <c r="B2" s="24" t="s">
        <v>2</v>
      </c>
      <c r="C2" s="24" t="s">
        <v>55</v>
      </c>
      <c r="D2" s="15" t="s">
        <v>823</v>
      </c>
      <c r="E2" s="25" t="s">
        <v>832</v>
      </c>
      <c r="F2" s="24" t="s">
        <v>28</v>
      </c>
      <c r="G2" s="24" t="s">
        <v>33</v>
      </c>
      <c r="H2" s="24" t="s">
        <v>56</v>
      </c>
      <c r="I2" s="3" t="s">
        <v>15</v>
      </c>
      <c r="J2" s="63" t="s">
        <v>4</v>
      </c>
      <c r="K2" s="50" t="s">
        <v>29</v>
      </c>
      <c r="L2" s="68" t="s">
        <v>139</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Electronic Exploitation Support Technician 25-6331 &lt;/span&gt;&lt;/strong&gt;&lt;/h3&gt;
   &lt;/td&gt;
   &lt;td&gt;
   &lt;h4 style="text-align: right;"&gt;&lt;span style="color:#ffffff;"&gt; Army or Air Force: E4:E5:E6&lt;/span&gt;&lt;/h4&gt;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Indian Head, MD&lt;br /&gt;
&lt;strong&gt;Agency:&lt;/strong&gt; Naval Surface Warfare Center&lt;strong&gt; Activity:&lt;/strong&gt; NSWC-Indian Head Division&lt;br /&gt;
&lt;strong&gt;Service:&lt;/strong&gt; Army or Air Force&lt;strong&gt; Desired Grade:&lt;/strong&gt; E4:E5:E6&lt;br /&gt;
&lt;br /&gt;
&lt;strong&gt;Tour Description:&lt;/strong&gt; 25-6331, Length 1 Year: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v>
      </c>
      <c r="R2" s="26" t="str">
        <f>_xlfn.CONCAT('CONCAT Codes'!$A$10,VLOOKUP(L2,'CONCAT Codes'!$A$14:$G$23,5,FALSE),'CONCAT Codes'!$B$10,'Tours Added'!A2," ",C2," ",D2," ",'CONCAT Codes'!$C$10,VLOOKUP(L2,'CONCAT Codes'!$A$14:$G$23,7,FALSE),'CONCAT Codes'!$D$10,VLOOKUP(L2,'CONCAT Codes'!$A$14:$G$23,6,FALSE))</f>
        <v>&lt;br /&gt; &lt;br /&gt; &lt;strong&gt;To apply, contact: &lt;a href="mailto:tania.a.cousineau.mil@mail.mil?subject=Tour 25-6331 NSWC-Indian Head Division Electronic Exploitation Support Technician &amp;amp;cc=dfas.indianapolis-in.zh.mbx.pfi@mail.mil&amp;amp;body=Please find my resume and bio attached for consideration."&gt;SMSgt Tania 'TC' Cousineau&lt;/a&gt;&lt;/strong&gt; - 317-270-2066</v>
      </c>
    </row>
    <row r="3" spans="1:18" ht="140.44999999999999" customHeight="1">
      <c r="A3" s="1" t="s">
        <v>824</v>
      </c>
      <c r="B3" s="24" t="s">
        <v>2</v>
      </c>
      <c r="C3" s="24" t="s">
        <v>55</v>
      </c>
      <c r="D3" s="15" t="s">
        <v>825</v>
      </c>
      <c r="E3" s="25" t="s">
        <v>833</v>
      </c>
      <c r="F3" s="24" t="s">
        <v>28</v>
      </c>
      <c r="G3" s="24" t="s">
        <v>33</v>
      </c>
      <c r="H3" s="24" t="s">
        <v>56</v>
      </c>
      <c r="I3" s="3" t="s">
        <v>15</v>
      </c>
      <c r="J3" s="63" t="s">
        <v>4</v>
      </c>
      <c r="K3" s="50" t="s">
        <v>29</v>
      </c>
      <c r="L3" s="68" t="s">
        <v>139</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Operations Assistant 25-6333 &lt;/span&gt;&lt;/strong&gt;&lt;/h3&gt;
   &lt;/td&gt;
   &lt;td&gt;
   &lt;h4 style="text-align: right;"&gt;&lt;span style="color:#ffffff;"&gt; Army or Air Force: E4:E5:E6&lt;/span&gt;&lt;/h4&gt;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Indian Head, MD&lt;br /&gt;
&lt;strong&gt;Agency:&lt;/strong&gt; Naval Surface Warfare Center&lt;strong&gt; Activity:&lt;/strong&gt; NSWC-Indian Head Division&lt;br /&gt;
&lt;strong&gt;Service:&lt;/strong&gt; Army or Air Force&lt;strong&gt; Desired Grade:&lt;/strong&gt; E4:E5:E6&lt;br /&gt;
&lt;br /&gt;
&lt;strong&gt;Tour Description:&lt;/strong&gt; 25-6333, Length 1 year: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v>
      </c>
      <c r="R3" s="26" t="str">
        <f>_xlfn.CONCAT('CONCAT Codes'!$A$10,VLOOKUP(L3,'CONCAT Codes'!$A$14:$G$23,5,FALSE),'CONCAT Codes'!$B$10,'Tours Added'!A3," ",C3," ",D3," ",'CONCAT Codes'!$C$10,VLOOKUP(L3,'CONCAT Codes'!$A$14:$G$23,7,FALSE),'CONCAT Codes'!$D$10,VLOOKUP(L3,'CONCAT Codes'!$A$14:$G$23,6,FALSE))</f>
        <v>&lt;br /&gt; &lt;br /&gt; &lt;strong&gt;To apply, contact: &lt;a href="mailto:tania.a.cousineau.mil@mail.mil?subject=Tour 25-6333 NSWC-Indian Head Division Operations Assistant &amp;amp;cc=dfas.indianapolis-in.zh.mbx.pfi@mail.mil&amp;amp;body=Please find my resume and bio attached for consideration."&gt;SMSgt Tania 'TC' Cousineau&lt;/a&gt;&lt;/strong&gt; - 317-270-2066</v>
      </c>
    </row>
    <row r="4" spans="1:18" ht="142.15" customHeight="1">
      <c r="A4" s="1" t="s">
        <v>810</v>
      </c>
      <c r="B4" s="24" t="s">
        <v>9</v>
      </c>
      <c r="C4" s="24" t="s">
        <v>629</v>
      </c>
      <c r="D4" s="15" t="s">
        <v>623</v>
      </c>
      <c r="E4" s="25" t="s">
        <v>834</v>
      </c>
      <c r="F4" s="24" t="s">
        <v>1</v>
      </c>
      <c r="G4" s="24" t="s">
        <v>134</v>
      </c>
      <c r="H4" s="24" t="s">
        <v>264</v>
      </c>
      <c r="I4" s="3" t="s">
        <v>265</v>
      </c>
      <c r="J4" s="63" t="s">
        <v>4</v>
      </c>
      <c r="K4" s="50" t="s">
        <v>29</v>
      </c>
      <c r="L4" s="68" t="s">
        <v>139</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Engineer 25-6318 &lt;/span&gt;&lt;/strong&gt;&lt;/h3&gt;
   &lt;/td&gt;
   &lt;td&gt;
   &lt;h4 style="text-align: right;"&gt;&lt;span style="color:#ffffff;"&gt; Army: O3&lt;/span&gt;&lt;/h4&gt;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Scott AFB, IL&lt;br /&gt;
&lt;strong&gt;Agency:&lt;/strong&gt; US Transportation Command&lt;strong&gt; Activity:&lt;/strong&gt; USTRANSCOM-SDDC-HQ&lt;br /&gt;
&lt;strong&gt;Service:&lt;/strong&gt; Army&lt;strong&gt; Desired Grade:&lt;/strong&gt; O3&lt;br /&gt;
&lt;br /&gt;
&lt;strong&gt;Tour Description:&lt;/strong&gt; 25-6318, Length 1 Year:
Develop comprehensive project scopes that address military and industrial considerations. Act as the primary technical resource, resolving conflicts between project sub-elements. Oversee on-the-job training for junior engineers and new employees. Coordinate data and resource collection with military commands, installation, state, and federal transportation agencies, as well as industry organizations. Prepare detailed reports documenting recommendations and providing guidance for implementation. Represent the Department of Defense in discussions with military, state, and industry stakeholders on deployment planning and transportation systems. Lead literature research to adapt technical publications for military deployment scenarios.
Qualifications:  SECRET clearance required</v>
      </c>
      <c r="R4" s="26" t="str">
        <f>_xlfn.CONCAT('CONCAT Codes'!$A$10,VLOOKUP(L4,'CONCAT Codes'!$A$14:$G$23,5,FALSE),'CONCAT Codes'!$B$10,'Tours Added'!A4," ",C4," ",D4," ",'CONCAT Codes'!$C$10,VLOOKUP(L4,'CONCAT Codes'!$A$14:$G$23,7,FALSE),'CONCAT Codes'!$D$10,VLOOKUP(L4,'CONCAT Codes'!$A$14:$G$23,6,FALSE))</f>
        <v>&lt;br /&gt; &lt;br /&gt; &lt;strong&gt;To apply, contact: &lt;a href="mailto:tania.a.cousineau.mil@mail.mil?subject=Tour 25-6318 USTRANSCOM-SDDC-HQ Engineer &amp;amp;cc=dfas.indianapolis-in.zh.mbx.pfi@mail.mil&amp;amp;body=Please find my resume and bio attached for consideration."&gt;SMSgt Tania 'TC' Cousineau&lt;/a&gt;&lt;/strong&gt; - 317-270-2066</v>
      </c>
    </row>
    <row r="5" spans="1:18" ht="90.4" customHeight="1">
      <c r="A5" s="1" t="s">
        <v>811</v>
      </c>
      <c r="B5" s="24" t="s">
        <v>7</v>
      </c>
      <c r="C5" s="24" t="s">
        <v>63</v>
      </c>
      <c r="D5" s="15" t="s">
        <v>812</v>
      </c>
      <c r="E5" s="25" t="s">
        <v>831</v>
      </c>
      <c r="F5" s="24" t="s">
        <v>1</v>
      </c>
      <c r="G5" s="24" t="s">
        <v>813</v>
      </c>
      <c r="H5" s="24" t="s">
        <v>64</v>
      </c>
      <c r="I5" s="3" t="s">
        <v>38</v>
      </c>
      <c r="J5" s="63" t="s">
        <v>4</v>
      </c>
      <c r="K5" s="50" t="s">
        <v>29</v>
      </c>
      <c r="L5" s="68" t="s">
        <v>96</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Supply Technician 25-6321 &lt;/span&gt;&lt;/strong&gt;&lt;/h3&gt;
   &lt;/td&gt;
   &lt;td&gt;
   &lt;h4 style="text-align: right;"&gt;&lt;span style="color:#ffffff;"&gt; Army: E5:E6:E7:W1&lt;/span&gt;&lt;/h4&gt;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Tobyhanna, PA&lt;br /&gt;
&lt;strong&gt;Agency:&lt;/strong&gt; Army Materiel Command&lt;strong&gt; Activity:&lt;/strong&gt; CECOM-Tobyhanna Army Depot&lt;br /&gt;
&lt;strong&gt;Service:&lt;/strong&gt; Army&lt;strong&gt; Desired Grade:&lt;/strong&gt; E5:E6:E7:W1&lt;br /&gt;
&lt;br /&gt;
&lt;strong&gt;Tour Description:&lt;/strong&gt; 25-6321, 1 Year:
Requesting to fill a Supply Technician GS-2005-07. Position will be preforming duties related to the accountability requisition, receipt, issue, and transfer of depot owned expendable and non-expendable property to include maintenance of a variety of automated and manual property records, statement of charges, inventory adjustment reports and property disposal documents. Established and maintains schedule of sensitive annual inventories of individual property book accounts then electronically create and distributes them, assures inventories are accomplished on a timely basis and in accordance with currently regulatory requirements. 
Responsible for updating databases and enters data into multiple databases. Assists property book officer with auditing property transactions to assure compliance with regulatory requirements and proper justifications.
They will be required to have thorough knowledge of supply regulations, policies, procedures, and instructions applicable to the assignment. Uses intensive knowledge of local supply requirements to ensure supply support for overhaul, repair, or other operations for items requiring special handling.
Qualifications:  Candidate must have strong organizational skills and customer service.
Applications must provide the following documents:
· Military Bio
· Professional Resume
· Soldier Talent Profile
· Last three evaluations</v>
      </c>
      <c r="R5" s="26" t="str">
        <f>_xlfn.CONCAT('CONCAT Codes'!$A$10,VLOOKUP(L5,'CONCAT Codes'!$A$14:$G$23,5,FALSE),'CONCAT Codes'!$B$10,'Tours Added'!A5," ",C5," ",D5," ",'CONCAT Codes'!$C$10,VLOOKUP(L5,'CONCAT Codes'!$A$14:$G$23,7,FALSE),'CONCAT Codes'!$D$10,VLOOKUP(L5,'CONCAT Codes'!$A$14:$G$23,6,FALSE))</f>
        <v>&lt;br /&gt; &lt;br /&gt; &lt;strong&gt;To apply, contact: &lt;a href="mailto:leanne.l.felvus-webb.mil@mail.mil?subject=Tour 25-6321 CECOM-Tobyhanna Army Depot Supply Technician &amp;amp;cc=dfas.indianapolis-in.zh.mbx.pfi@mail.mil&amp;amp;body=Please find my resume and bio attached for consideration."&gt;SFC Leanne Felvus-Webb&lt;/a&gt;&lt;/strong&gt; - 614-397-3226</v>
      </c>
    </row>
    <row r="6" spans="1:18" ht="165.4" customHeight="1">
      <c r="A6" s="1" t="s">
        <v>817</v>
      </c>
      <c r="B6" s="24" t="s">
        <v>43</v>
      </c>
      <c r="C6" s="24" t="s">
        <v>818</v>
      </c>
      <c r="D6" s="15" t="s">
        <v>819</v>
      </c>
      <c r="E6" s="25" t="s">
        <v>830</v>
      </c>
      <c r="F6" s="24" t="s">
        <v>1</v>
      </c>
      <c r="G6" s="24" t="s">
        <v>47</v>
      </c>
      <c r="H6" s="24" t="s">
        <v>820</v>
      </c>
      <c r="I6" s="3" t="s">
        <v>821</v>
      </c>
      <c r="J6" s="63" t="s">
        <v>4</v>
      </c>
      <c r="K6" s="50" t="s">
        <v>29</v>
      </c>
      <c r="L6" s="68" t="s">
        <v>127</v>
      </c>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Operations Officer 25-6323 &lt;/span&gt;&lt;/strong&gt;&lt;/h3&gt;
   &lt;/td&gt;
   &lt;td&gt;
   &lt;h4 style="text-align: right;"&gt;&lt;span style="color:#ffffff;"&gt; Army: O4&lt;/span&gt;&lt;/h4&gt;
   &lt;/td&gt;
   &lt;th scope="col"&gt;&amp;nbsp;&lt;/th&gt;
  &lt;/tr&gt;
 &lt;/thead&gt;
&lt;/table&gt;'</v>
      </c>
      <c r="P6" s="27" t="str">
        <f>CONCATENATE('CONCAT Codes'!$A$6,'CONCAT Codes'!$B$6,'Tours Added'!H6,", ",'Tours Added'!I6,'CONCAT Codes'!C$6,B6,'CONCAT Codes'!$D$6,C6,'CONCAT Codes'!$E$6,F6,'CONCAT Codes'!$F$6,G6,'CONCAT Codes'!$G$6,'Tours Added'!E6)</f>
        <v>&lt;strong&gt; Location:&lt;/strong&gt; Asheville, NC&lt;br /&gt;
&lt;strong&gt;Agency:&lt;/strong&gt; Corps of Engineers&lt;strong&gt; Activity:&lt;/strong&gt; USACE - Wilmington District (SAW)&lt;br /&gt;
&lt;strong&gt;Service:&lt;/strong&gt; Army&lt;strong&gt; Desired Grade:&lt;/strong&gt; O4&lt;br /&gt;
&lt;br /&gt;
&lt;strong&gt;Tour Description:&lt;/strong&gt; 25-6323, Length 90 Days: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v>
      </c>
      <c r="R6" s="26" t="str">
        <f>_xlfn.CONCAT('CONCAT Codes'!$A$10,VLOOKUP(L6,'CONCAT Codes'!$A$14:$G$23,5,FALSE),'CONCAT Codes'!$B$10,'Tours Added'!A6," ",C6," ",D6," ",'CONCAT Codes'!$C$10,VLOOKUP(L6,'CONCAT Codes'!$A$14:$G$23,7,FALSE),'CONCAT Codes'!$D$10,VLOOKUP(L6,'CONCAT Codes'!$A$14:$G$23,6,FALSE))</f>
        <v>&lt;br /&gt; &lt;br /&gt; &lt;strong&gt;To apply, contact: &lt;a href="mailto:leanna.g.rudibaugh.mil@mail.mil?subject=Tour 25-6323 USACE - Wilmington District (SAW) Operations Officer &amp;amp;cc=dfas.indianapolis-in.zh.mbx.pfi@mail.mil&amp;amp;body=Please find my resume and bio attached for consideration."&gt;MSgt Leanna Rudibaugh&lt;/a&gt;&lt;/strong&gt; - 317-361-7738</v>
      </c>
    </row>
    <row r="7" spans="1:18" ht="165.4" customHeight="1">
      <c r="A7" s="1" t="s">
        <v>800</v>
      </c>
      <c r="B7" s="24" t="s">
        <v>58</v>
      </c>
      <c r="C7" s="24" t="s">
        <v>71</v>
      </c>
      <c r="D7" s="15" t="s">
        <v>801</v>
      </c>
      <c r="E7" s="25" t="s">
        <v>835</v>
      </c>
      <c r="F7" s="24" t="s">
        <v>28</v>
      </c>
      <c r="G7" s="24" t="s">
        <v>66</v>
      </c>
      <c r="H7" s="24" t="s">
        <v>59</v>
      </c>
      <c r="I7" s="3" t="s">
        <v>60</v>
      </c>
      <c r="J7" s="63" t="s">
        <v>4</v>
      </c>
      <c r="K7" s="50" t="s">
        <v>29</v>
      </c>
      <c r="L7" s="68" t="s">
        <v>91</v>
      </c>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Splunk Developer 25-6236 &lt;/span&gt;&lt;/strong&gt;&lt;/h3&gt;
   &lt;/td&gt;
   &lt;td&gt;
   &lt;h4 style="text-align: right;"&gt;&lt;span style="color:#ffffff;"&gt; Army or Air Force: E6:E7&lt;/span&gt;&lt;/h4&gt;
   &lt;/td&gt;
   &lt;th scope="col"&gt;&amp;nbsp;&lt;/th&gt;
  &lt;/tr&gt;
 &lt;/thead&gt;
&lt;/table&gt;'</v>
      </c>
      <c r="P7" s="27" t="str">
        <f>CONCATENATE('CONCAT Codes'!$A$6,'CONCAT Codes'!$B$6,'Tours Added'!H7,", ",'Tours Added'!I7,'CONCAT Codes'!C$6,B7,'CONCAT Codes'!$D$6,C7,'CONCAT Codes'!$E$6,F7,'CONCAT Codes'!$F$6,G7,'CONCAT Codes'!$G$6,'Tours Added'!E7)</f>
        <v>&lt;strong&gt; Location:&lt;/strong&gt; Keyport, WA&lt;br /&gt;
&lt;strong&gt;Agency:&lt;/strong&gt; Naval Underwater Warfare Center&lt;strong&gt; Activity:&lt;/strong&gt; NUWC-Division Keyport&lt;br /&gt;
&lt;strong&gt;Service:&lt;/strong&gt; Army or Air Force&lt;strong&gt; Desired Grade:&lt;/strong&gt; E6:E7&lt;br /&gt;
&lt;br /&gt;
&lt;strong&gt;Tour Description:&lt;/strong&gt; 25-6236, Length 1 year: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v>
      </c>
      <c r="R7" s="26" t="str">
        <f>_xlfn.CONCAT('CONCAT Codes'!$A$10,VLOOKUP(L7,'CONCAT Codes'!$A$14:$G$23,5,FALSE),'CONCAT Codes'!$B$10,'Tours Added'!A7," ",C7," ",D7," ",'CONCAT Codes'!$C$10,VLOOKUP(L7,'CONCAT Codes'!$A$14:$G$23,7,FALSE),'CONCAT Codes'!$D$10,VLOOKUP(L7,'CONCAT Codes'!$A$14:$G$23,6,FALSE))</f>
        <v>&lt;br /&gt; &lt;br /&gt; &lt;strong&gt;To apply, contact: &lt;a href="mailto:dennis.w.tallent.mil@mail.mil?subject=Tour 25-6236 NUWC-Division Keyport Splunk Developer &amp;amp;cc=dfas.indianapolis-in.zh.mbx.pfi@mail.mil&amp;amp;body=Please find my resume and bio attached for consideration."&gt;MSgt Dennis Tallent&lt;/a&gt;&lt;/strong&gt; - 317-695-1372</v>
      </c>
    </row>
    <row r="8" spans="1:18" ht="165.4" customHeight="1">
      <c r="A8" s="1" t="s">
        <v>802</v>
      </c>
      <c r="B8" s="24" t="s">
        <v>58</v>
      </c>
      <c r="C8" s="24" t="s">
        <v>71</v>
      </c>
      <c r="D8" s="15" t="s">
        <v>803</v>
      </c>
      <c r="E8" s="25" t="s">
        <v>829</v>
      </c>
      <c r="F8" s="24" t="s">
        <v>28</v>
      </c>
      <c r="G8" s="24" t="s">
        <v>804</v>
      </c>
      <c r="H8" s="24" t="s">
        <v>59</v>
      </c>
      <c r="I8" s="3" t="s">
        <v>60</v>
      </c>
      <c r="J8" s="63" t="s">
        <v>4</v>
      </c>
      <c r="K8" s="50" t="s">
        <v>29</v>
      </c>
      <c r="L8" s="68" t="s">
        <v>91</v>
      </c>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IT Management (INFOSEC) 25-6313 &lt;/span&gt;&lt;/strong&gt;&lt;/h3&gt;
   &lt;/td&gt;
   &lt;td&gt;
   &lt;h4 style="text-align: right;"&gt;&lt;span style="color:#ffffff;"&gt; Army or Air Force: E6:E7:O3:W2&lt;/span&gt;&lt;/h4&gt;
   &lt;/td&gt;
   &lt;th scope="col"&gt;&amp;nbsp;&lt;/th&gt;
  &lt;/tr&gt;
 &lt;/thead&gt;
&lt;/table&gt;'</v>
      </c>
      <c r="P8" s="27" t="str">
        <f>CONCATENATE('CONCAT Codes'!$A$6,'CONCAT Codes'!$B$6,'Tours Added'!H8,", ",'Tours Added'!I8,'CONCAT Codes'!C$6,B8,'CONCAT Codes'!$D$6,C8,'CONCAT Codes'!$E$6,F8,'CONCAT Codes'!$F$6,G8,'CONCAT Codes'!$G$6,'Tours Added'!E8)</f>
        <v>&lt;strong&gt; Location:&lt;/strong&gt; Keyport, WA&lt;br /&gt;
&lt;strong&gt;Agency:&lt;/strong&gt; Naval Underwater Warfare Center&lt;strong&gt; Activity:&lt;/strong&gt; NUWC-Division Keyport&lt;br /&gt;
&lt;strong&gt;Service:&lt;/strong&gt; Army or Air Force&lt;strong&gt; Desired Grade:&lt;/strong&gt; E6:E7:O3:W2&lt;br /&gt;
&lt;br /&gt;
&lt;strong&gt;Tour Description:&lt;/strong&gt; 25-6313, Length 1 Year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v>
      </c>
      <c r="R8" s="26" t="str">
        <f>_xlfn.CONCAT('CONCAT Codes'!$A$10,VLOOKUP(L8,'CONCAT Codes'!$A$14:$G$23,5,FALSE),'CONCAT Codes'!$B$10,'Tours Added'!A8," ",C8," ",D8," ",'CONCAT Codes'!$C$10,VLOOKUP(L8,'CONCAT Codes'!$A$14:$G$23,7,FALSE),'CONCAT Codes'!$D$10,VLOOKUP(L8,'CONCAT Codes'!$A$14:$G$23,6,FALSE))</f>
        <v>&lt;br /&gt; &lt;br /&gt; &lt;strong&gt;To apply, contact: &lt;a href="mailto:dennis.w.tallent.mil@mail.mil?subject=Tour 25-6313 NUWC-Division Keyport IT Management (INFOSEC) &amp;amp;cc=dfas.indianapolis-in.zh.mbx.pfi@mail.mil&amp;amp;body=Please find my resume and bio attached for consideration."&gt;MSgt Dennis Tallent&lt;/a&gt;&lt;/strong&gt; - 317-695-1372</v>
      </c>
    </row>
    <row r="9" spans="1:18" ht="165.4" customHeight="1">
      <c r="A9" s="1" t="s">
        <v>805</v>
      </c>
      <c r="B9" s="24" t="s">
        <v>58</v>
      </c>
      <c r="C9" s="24" t="s">
        <v>71</v>
      </c>
      <c r="D9" s="15" t="s">
        <v>806</v>
      </c>
      <c r="E9" s="25" t="s">
        <v>828</v>
      </c>
      <c r="F9" s="24" t="s">
        <v>28</v>
      </c>
      <c r="G9" s="24" t="s">
        <v>32</v>
      </c>
      <c r="H9" s="24" t="s">
        <v>59</v>
      </c>
      <c r="I9" s="3" t="s">
        <v>60</v>
      </c>
      <c r="J9" s="63" t="s">
        <v>4</v>
      </c>
      <c r="K9" s="50" t="s">
        <v>29</v>
      </c>
      <c r="L9" s="68" t="s">
        <v>91</v>
      </c>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Cybersecurity Specialist 25-6314 &lt;/span&gt;&lt;/strong&gt;&lt;/h3&gt;
   &lt;/td&gt;
   &lt;td&gt;
   &lt;h4 style="text-align: right;"&gt;&lt;span style="color:#ffffff;"&gt; Army or Air Force: E5:E6:E7&lt;/span&gt;&lt;/h4&gt;
   &lt;/td&gt;
   &lt;th scope="col"&gt;&amp;nbsp;&lt;/th&gt;
  &lt;/tr&gt;
 &lt;/thead&gt;
&lt;/table&gt;'</v>
      </c>
      <c r="P9" s="27" t="str">
        <f>CONCATENATE('CONCAT Codes'!$A$6,'CONCAT Codes'!$B$6,'Tours Added'!H9,", ",'Tours Added'!I9,'CONCAT Codes'!C$6,B9,'CONCAT Codes'!$D$6,C9,'CONCAT Codes'!$E$6,F9,'CONCAT Codes'!$F$6,G9,'CONCAT Codes'!$G$6,'Tours Added'!E9)</f>
        <v>&lt;strong&gt; Location:&lt;/strong&gt; Keyport, WA&lt;br /&gt;
&lt;strong&gt;Agency:&lt;/strong&gt; Naval Underwater Warfare Center&lt;strong&gt; Activity:&lt;/strong&gt; NUWC-Division Keyport&lt;br /&gt;
&lt;strong&gt;Service:&lt;/strong&gt; Army or Air Force&lt;strong&gt; Desired Grade:&lt;/strong&gt; E5:E6:E7&lt;br /&gt;
&lt;br /&gt;
&lt;strong&gt;Tour Description:&lt;/strong&gt; 25-6314, Length 1 Year: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v>
      </c>
      <c r="R9" s="26" t="str">
        <f>_xlfn.CONCAT('CONCAT Codes'!$A$10,VLOOKUP(L9,'CONCAT Codes'!$A$14:$G$23,5,FALSE),'CONCAT Codes'!$B$10,'Tours Added'!A9," ",C9," ",D9," ",'CONCAT Codes'!$C$10,VLOOKUP(L9,'CONCAT Codes'!$A$14:$G$23,7,FALSE),'CONCAT Codes'!$D$10,VLOOKUP(L9,'CONCAT Codes'!$A$14:$G$23,6,FALSE))</f>
        <v>&lt;br /&gt; &lt;br /&gt; &lt;strong&gt;To apply, contact: &lt;a href="mailto:dennis.w.tallent.mil@mail.mil?subject=Tour 25-6314 NUWC-Division Keyport Cybersecurity Specialist &amp;amp;cc=dfas.indianapolis-in.zh.mbx.pfi@mail.mil&amp;amp;body=Please find my resume and bio attached for consideration."&gt;MSgt Dennis Tallent&lt;/a&gt;&lt;/strong&gt; - 317-695-1372</v>
      </c>
    </row>
    <row r="10" spans="1:18" ht="165.4" customHeight="1">
      <c r="A10" s="1" t="s">
        <v>807</v>
      </c>
      <c r="B10" s="24" t="s">
        <v>58</v>
      </c>
      <c r="C10" s="24" t="s">
        <v>71</v>
      </c>
      <c r="D10" s="15" t="s">
        <v>808</v>
      </c>
      <c r="E10" s="25" t="s">
        <v>827</v>
      </c>
      <c r="F10" s="24" t="s">
        <v>28</v>
      </c>
      <c r="G10" s="24" t="s">
        <v>809</v>
      </c>
      <c r="H10" s="24" t="s">
        <v>59</v>
      </c>
      <c r="I10" s="3" t="s">
        <v>60</v>
      </c>
      <c r="J10" s="63" t="s">
        <v>4</v>
      </c>
      <c r="K10" s="50" t="s">
        <v>29</v>
      </c>
      <c r="L10" s="68" t="s">
        <v>91</v>
      </c>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Network Security Engineer 25-6315 &lt;/span&gt;&lt;/strong&gt;&lt;/h3&gt;
   &lt;/td&gt;
   &lt;td&gt;
   &lt;h4 style="text-align: right;"&gt;&lt;span style="color:#ffffff;"&gt; Army or Air Force: E5:E6:E7:W2:W3:W4&lt;/span&gt;&lt;/h4&gt;
   &lt;/td&gt;
   &lt;th scope="col"&gt;&amp;nbsp;&lt;/th&gt;
  &lt;/tr&gt;
 &lt;/thead&gt;
&lt;/table&gt;'</v>
      </c>
      <c r="P10" s="27" t="str">
        <f>CONCATENATE('CONCAT Codes'!$A$6,'CONCAT Codes'!$B$6,'Tours Added'!H10,", ",'Tours Added'!I10,'CONCAT Codes'!C$6,B10,'CONCAT Codes'!$D$6,C10,'CONCAT Codes'!$E$6,F10,'CONCAT Codes'!$F$6,G10,'CONCAT Codes'!$G$6,'Tours Added'!E10)</f>
        <v>&lt;strong&gt; Location:&lt;/strong&gt; Keyport, WA&lt;br /&gt;
&lt;strong&gt;Agency:&lt;/strong&gt; Naval Underwater Warfare Center&lt;strong&gt; Activity:&lt;/strong&gt; NUWC-Division Keyport&lt;br /&gt;
&lt;strong&gt;Service:&lt;/strong&gt; Army or Air Force&lt;strong&gt; Desired Grade:&lt;/strong&gt; E5:E6:E7:W2:W3:W4&lt;br /&gt;
&lt;br /&gt;
&lt;strong&gt;Tour Description:&lt;/strong&gt; 25-6315, Length 1 Year: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v>
      </c>
      <c r="R10" s="26" t="str">
        <f>_xlfn.CONCAT('CONCAT Codes'!$A$10,VLOOKUP(L10,'CONCAT Codes'!$A$14:$G$23,5,FALSE),'CONCAT Codes'!$B$10,'Tours Added'!A10," ",C10," ",D10," ",'CONCAT Codes'!$C$10,VLOOKUP(L10,'CONCAT Codes'!$A$14:$G$23,7,FALSE),'CONCAT Codes'!$D$10,VLOOKUP(L10,'CONCAT Codes'!$A$14:$G$23,6,FALSE))</f>
        <v>&lt;br /&gt; &lt;br /&gt; &lt;strong&gt;To apply, contact: &lt;a href="mailto:dennis.w.tallent.mil@mail.mil?subject=Tour 25-6315 NUWC-Division Keyport Network Security Engineer &amp;amp;cc=dfas.indianapolis-in.zh.mbx.pfi@mail.mil&amp;amp;body=Please find my resume and bio attached for consideration."&gt;MSgt Dennis Tallent&lt;/a&gt;&lt;/strong&gt; - 317-695-1372</v>
      </c>
    </row>
    <row r="11" spans="1:18" ht="165.4" customHeight="1">
      <c r="A11" s="1" t="s">
        <v>814</v>
      </c>
      <c r="B11" s="24" t="s">
        <v>58</v>
      </c>
      <c r="C11" s="24" t="s">
        <v>71</v>
      </c>
      <c r="D11" s="15" t="s">
        <v>815</v>
      </c>
      <c r="E11" s="25" t="s">
        <v>826</v>
      </c>
      <c r="F11" s="24" t="s">
        <v>28</v>
      </c>
      <c r="G11" s="24" t="s">
        <v>816</v>
      </c>
      <c r="H11" s="24" t="s">
        <v>59</v>
      </c>
      <c r="I11" s="3" t="s">
        <v>60</v>
      </c>
      <c r="J11" s="63" t="s">
        <v>4</v>
      </c>
      <c r="K11" s="50" t="s">
        <v>29</v>
      </c>
      <c r="L11" s="68" t="s">
        <v>91</v>
      </c>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Cloud Administrator 25-6322 &lt;/span&gt;&lt;/strong&gt;&lt;/h3&gt;
   &lt;/td&gt;
   &lt;td&gt;
   &lt;h4 style="text-align: right;"&gt;&lt;span style="color:#ffffff;"&gt; Army or Air Force: E5:E6:E7:E8:E9:O1:O2:O3:W1:W2:W3:W4:W5&lt;/span&gt;&lt;/h4&gt;
   &lt;/td&gt;
   &lt;th scope="col"&gt;&amp;nbsp;&lt;/th&gt;
  &lt;/tr&gt;
 &lt;/thead&gt;
&lt;/table&gt;'</v>
      </c>
      <c r="P11" s="27" t="str">
        <f>CONCATENATE('CONCAT Codes'!$A$6,'CONCAT Codes'!$B$6,'Tours Added'!H11,", ",'Tours Added'!I11,'CONCAT Codes'!C$6,B11,'CONCAT Codes'!$D$6,C11,'CONCAT Codes'!$E$6,F11,'CONCAT Codes'!$F$6,G11,'CONCAT Codes'!$G$6,'Tours Added'!E11)</f>
        <v>&lt;strong&gt; Location:&lt;/strong&gt; Keyport, WA&lt;br /&gt;
&lt;strong&gt;Agency:&lt;/strong&gt; Naval Underwater Warfare Center&lt;strong&gt; Activity:&lt;/strong&gt; NUWC-Division Keyport&lt;br /&gt;
&lt;strong&gt;Service:&lt;/strong&gt; Army or Air Force&lt;strong&gt; Desired Grade:&lt;/strong&gt; E5:E6:E7:E8:E9:O1:O2:O3:W1:W2:W3:W4:W5&lt;br /&gt;
&lt;br /&gt;
&lt;strong&gt;Tour Description:&lt;/strong&gt; 25-6322, Length 1 Year: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v>
      </c>
      <c r="R11" s="26" t="str">
        <f>_xlfn.CONCAT('CONCAT Codes'!$A$10,VLOOKUP(L11,'CONCAT Codes'!$A$14:$G$23,5,FALSE),'CONCAT Codes'!$B$10,'Tours Added'!A11," ",C11," ",D11," ",'CONCAT Codes'!$C$10,VLOOKUP(L11,'CONCAT Codes'!$A$14:$G$23,7,FALSE),'CONCAT Codes'!$D$10,VLOOKUP(L11,'CONCAT Codes'!$A$14:$G$23,6,FALSE))</f>
        <v>&lt;br /&gt; &lt;br /&gt; &lt;strong&gt;To apply, contact: &lt;a href="mailto:dennis.w.tallent.mil@mail.mil?subject=Tour 25-6322 NUWC-Division Keyport Cloud Administrator &amp;amp;cc=dfas.indianapolis-in.zh.mbx.pfi@mail.mil&amp;amp;body=Please find my resume and bio attached for consideration."&gt;MSgt Dennis Tallent&lt;/a&gt;&lt;/strong&gt; - 317-695-1372</v>
      </c>
    </row>
    <row r="12" spans="1:18" ht="165.4" customHeight="1">
      <c r="A12" s="1"/>
      <c r="B12" s="24"/>
      <c r="C12" s="24"/>
      <c r="D12" s="15"/>
      <c r="E12" s="25"/>
      <c r="F12" s="24"/>
      <c r="G12" s="24"/>
      <c r="H12" s="24"/>
      <c r="I12" s="3"/>
      <c r="J12" s="63"/>
      <c r="K12" s="50"/>
      <c r="L12" s="68"/>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7"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6" t="e">
        <f>_xlfn.CONCAT('CONCAT Codes'!$A$10,VLOOKUP(L12,'CONCAT Codes'!$A$14:$G$23,5,FALSE),'CONCAT Codes'!$B$10,'Tours Added'!A12," ",C12," ",D12," ",'CONCAT Codes'!$C$10,VLOOKUP(L12,'CONCAT Codes'!$A$14:$G$23,7,FALSE),'CONCAT Codes'!$D$10,VLOOKUP(L12,'CONCAT Codes'!$A$14:$G$23,6,FALSE))</f>
        <v>#N/A</v>
      </c>
    </row>
    <row r="13" spans="1:18" ht="165.4" customHeight="1">
      <c r="A13" s="1"/>
      <c r="B13" s="24"/>
      <c r="C13" s="24"/>
      <c r="D13" s="15"/>
      <c r="E13" s="25"/>
      <c r="F13" s="24"/>
      <c r="G13" s="24"/>
      <c r="H13" s="24"/>
      <c r="I13" s="3"/>
      <c r="J13" s="63"/>
      <c r="K13" s="50"/>
      <c r="L13" s="68"/>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7"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6" t="e">
        <f>_xlfn.CONCAT('CONCAT Codes'!$A$10,VLOOKUP(L13,'CONCAT Codes'!$A$14:$G$23,5,FALSE),'CONCAT Codes'!$B$10,'Tours Added'!A13," ",C13," ",D13," ",'CONCAT Codes'!$C$10,VLOOKUP(L13,'CONCAT Codes'!$A$14:$G$23,7,FALSE),'CONCAT Codes'!$D$10,VLOOKUP(L13,'CONCAT Codes'!$A$14:$G$23,6,FALSE))</f>
        <v>#N/A</v>
      </c>
    </row>
    <row r="14" spans="1:18" ht="165.4" customHeight="1">
      <c r="A14" s="1"/>
      <c r="B14" s="24"/>
      <c r="C14" s="24"/>
      <c r="D14" s="15"/>
      <c r="E14" s="25"/>
      <c r="F14" s="24"/>
      <c r="G14" s="24"/>
      <c r="H14" s="24"/>
      <c r="I14" s="3"/>
      <c r="J14" s="63"/>
      <c r="K14" s="50"/>
      <c r="L14" s="68"/>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Codes'!$A$14:$G$23,5,FALSE),'CONCAT Codes'!$B$10,'Tours Added'!A14," ",C14," ",D14," ",'CONCAT Codes'!$C$10,VLOOKUP(L14,'CONCAT Codes'!$A$14:$G$23,7,FALSE),'CONCAT Codes'!$D$10,VLOOKUP(L14,'CONCAT Codes'!$A$14:$G$23,6,FALSE))</f>
        <v>#N/A</v>
      </c>
    </row>
    <row r="15" spans="1:18" ht="165.4" customHeight="1">
      <c r="A15" s="1"/>
      <c r="B15" s="24"/>
      <c r="C15" s="24"/>
      <c r="D15" s="15"/>
      <c r="E15" s="25"/>
      <c r="F15" s="24"/>
      <c r="G15" s="24"/>
      <c r="H15" s="24"/>
      <c r="I15" s="3"/>
      <c r="J15" s="63"/>
      <c r="K15" s="50"/>
      <c r="L15" s="68"/>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Codes'!$A$14:$G$23,5,FALSE),'CONCAT Codes'!$B$10,'Tours Added'!A15," ",C15," ",D15," ",'CONCAT Codes'!$C$10,VLOOKUP(L15,'CONCAT Codes'!$A$14:$G$23,7,FALSE),'CONCAT Codes'!$D$10,VLOOKUP(L15,'CONCAT Codes'!$A$14:$G$23,6,FALSE))</f>
        <v>#N/A</v>
      </c>
    </row>
    <row r="16" spans="1:18" ht="165.4" customHeight="1">
      <c r="A16" s="1"/>
      <c r="B16" s="24"/>
      <c r="C16" s="24"/>
      <c r="D16" s="15"/>
      <c r="E16" s="25"/>
      <c r="F16" s="24"/>
      <c r="G16" s="24"/>
      <c r="H16" s="24"/>
      <c r="I16" s="3"/>
      <c r="J16" s="63"/>
      <c r="K16" s="50"/>
      <c r="L16" s="68"/>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Codes'!$A$14:$G$23,5,FALSE),'CONCAT Codes'!$B$10,'Tours Added'!A16," ",C16," ",D16," ",'CONCAT Codes'!$C$10,VLOOKUP(L16,'CONCAT Codes'!$A$14:$G$23,7,FALSE),'CONCAT Codes'!$D$10,VLOOKUP(L16,'CONCAT Codes'!$A$14:$G$23,6,FALSE))</f>
        <v>#N/A</v>
      </c>
    </row>
    <row r="17" spans="1:18" ht="165.4" customHeight="1">
      <c r="A17" s="1"/>
      <c r="B17" s="24"/>
      <c r="C17" s="24"/>
      <c r="D17" s="15"/>
      <c r="E17" s="25"/>
      <c r="F17" s="24"/>
      <c r="G17" s="24"/>
      <c r="H17" s="24"/>
      <c r="I17" s="3"/>
      <c r="J17" s="63"/>
      <c r="K17" s="50"/>
      <c r="L17" s="68"/>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Codes'!$A$14:$G$23,5,FALSE),'CONCAT Codes'!$B$10,'Tours Added'!A17," ",C17," ",D17," ",'CONCAT Codes'!$C$10,VLOOKUP(L17,'CONCAT Codes'!$A$14:$G$23,7,FALSE),'CONCAT Codes'!$D$10,VLOOKUP(L17,'CONCAT Codes'!$A$14:$G$23,6,FALSE))</f>
        <v>#N/A</v>
      </c>
    </row>
    <row r="18" spans="1:18" ht="165.4" customHeight="1">
      <c r="A18" s="1"/>
      <c r="B18" s="24"/>
      <c r="C18" s="24"/>
      <c r="D18" s="15"/>
      <c r="E18" s="25"/>
      <c r="F18" s="24"/>
      <c r="G18" s="24"/>
      <c r="H18" s="24"/>
      <c r="I18" s="3"/>
      <c r="J18" s="63"/>
      <c r="K18" s="50"/>
      <c r="L18" s="68"/>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Codes'!$A$14:$G$23,5,FALSE),'CONCAT Codes'!$B$10,'Tours Added'!A18," ",C18," ",D18," ",'CONCAT Codes'!$C$10,VLOOKUP(L18,'CONCAT Codes'!$A$14:$G$23,7,FALSE),'CONCAT Codes'!$D$10,VLOOKUP(L18,'CONCAT Codes'!$A$14:$G$23,6,FALSE))</f>
        <v>#N/A</v>
      </c>
    </row>
  </sheetData>
  <autoFilter ref="A1:L1" xr:uid="{CB3F2454-9102-438E-A09A-FDCB05825C50}">
    <sortState xmlns:xlrd2="http://schemas.microsoft.com/office/spreadsheetml/2017/richdata2" ref="A2:L10">
      <sortCondition ref="A1"/>
    </sortState>
  </autoFilter>
  <conditionalFormatting sqref="A1">
    <cfRule type="duplicateValues" dxfId="9" priority="87"/>
  </conditionalFormatting>
  <conditionalFormatting sqref="A2:A11">
    <cfRule type="duplicateValues" dxfId="8" priority="1"/>
  </conditionalFormatting>
  <conditionalFormatting sqref="A12">
    <cfRule type="duplicateValues" dxfId="7" priority="2"/>
  </conditionalFormatting>
  <conditionalFormatting sqref="A13">
    <cfRule type="duplicateValues" dxfId="6" priority="5"/>
  </conditionalFormatting>
  <conditionalFormatting sqref="A14:A18">
    <cfRule type="duplicateValues" dxfId="5" priority="8"/>
  </conditionalFormatting>
  <conditionalFormatting sqref="A19:A1048576 A1">
    <cfRule type="duplicateValues" dxfId="4" priority="133"/>
  </conditionalFormatting>
  <hyperlinks>
    <hyperlink ref="K2" r:id="rId1" tooltip="Remember to attach a resume and bio!" xr:uid="{EA132EBC-0919-4446-A677-7005E91C6DA0}"/>
    <hyperlink ref="K3" r:id="rId2" tooltip="Remember to attach a resume and bio!" xr:uid="{4971FB2E-5E47-4646-B214-3FAE84DF5DA3}"/>
    <hyperlink ref="K4" r:id="rId3" tooltip="Remember to attach a resume and bio!" xr:uid="{A507182A-5279-4749-83A2-42944BAEFCD3}"/>
    <hyperlink ref="K5" r:id="rId4" tooltip="Remember to attach a resume and bio!" xr:uid="{9CA259F7-3A48-4172-8F66-739EB22D5C67}"/>
    <hyperlink ref="K6" r:id="rId5" tooltip="Remember to attach a resume and bio!" xr:uid="{FE65D1D1-E29B-4418-9DD1-29E0B8941BB2}"/>
    <hyperlink ref="K7" r:id="rId6" tooltip="Remember to attach a resume and bio!" xr:uid="{403442FB-A494-4D22-8551-7C4E558DAD33}"/>
    <hyperlink ref="K8" r:id="rId7" tooltip="Remember to attach a resume and bio!" xr:uid="{F67B7C1B-E5A1-4473-838C-514A4430AC69}"/>
    <hyperlink ref="K9" r:id="rId8" tooltip="Remember to attach a resume and bio!" xr:uid="{475058C8-DBBF-4CF2-8A82-3E76C8DE4A2F}"/>
    <hyperlink ref="K10" r:id="rId9" tooltip="Remember to attach a resume and bio!" xr:uid="{CC7226D6-F1E9-4905-9779-795794CCFC84}"/>
    <hyperlink ref="K11" r:id="rId10" tooltip="Remember to attach a resume and bio!" xr:uid="{20E10CF9-A58D-4878-B3BE-03B84793723C}"/>
  </hyperlinks>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23"/>
  <sheetViews>
    <sheetView topLeftCell="A2" workbookViewId="0">
      <selection activeCell="C27" sqref="C27"/>
    </sheetView>
  </sheetViews>
  <sheetFormatPr defaultRowHeight="15"/>
  <cols>
    <col min="1" max="1" width="37.28515625" customWidth="1"/>
    <col min="2" max="2" width="28.7109375" customWidth="1"/>
    <col min="3" max="3" width="21.28515625" customWidth="1"/>
    <col min="4" max="4" width="34.7109375" bestFit="1" customWidth="1"/>
    <col min="5" max="5" width="27.7109375" customWidth="1"/>
    <col min="6" max="6" width="40.7109375" bestFit="1" customWidth="1"/>
    <col min="7" max="7" width="37.5703125" customWidth="1"/>
    <col min="8" max="8" width="29" customWidth="1"/>
    <col min="9" max="10" width="26.140625" customWidth="1"/>
    <col min="11" max="11" width="60.28515625" customWidth="1"/>
    <col min="12" max="16" width="26.140625" customWidth="1"/>
  </cols>
  <sheetData>
    <row r="1" spans="1:12" s="31" customFormat="1">
      <c r="A1" s="76" t="s">
        <v>157</v>
      </c>
      <c r="B1" s="76"/>
      <c r="C1" s="76"/>
    </row>
    <row r="2" spans="1:12" s="35" customFormat="1" ht="165">
      <c r="A2" s="34" t="s">
        <v>156</v>
      </c>
      <c r="B2" s="34" t="s">
        <v>155</v>
      </c>
      <c r="C2" s="34" t="s">
        <v>154</v>
      </c>
    </row>
    <row r="5" spans="1:12" s="30" customFormat="1">
      <c r="A5" s="29" t="s">
        <v>165</v>
      </c>
    </row>
    <row r="6" spans="1:12" s="40" customFormat="1" ht="71.25">
      <c r="A6" s="36"/>
      <c r="B6" s="36" t="s">
        <v>244</v>
      </c>
      <c r="C6" s="37" t="s">
        <v>167</v>
      </c>
      <c r="D6" s="36" t="s">
        <v>166</v>
      </c>
      <c r="E6" s="37" t="s">
        <v>168</v>
      </c>
      <c r="F6" s="36" t="s">
        <v>169</v>
      </c>
      <c r="G6" s="37" t="s">
        <v>170</v>
      </c>
      <c r="H6" s="37" t="s">
        <v>171</v>
      </c>
      <c r="I6" s="37" t="s">
        <v>172</v>
      </c>
      <c r="J6" s="36" t="s">
        <v>174</v>
      </c>
      <c r="K6" s="38" t="s">
        <v>175</v>
      </c>
      <c r="L6" s="39" t="s">
        <v>176</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224</v>
      </c>
    </row>
    <row r="10" spans="1:12" ht="105">
      <c r="A10" t="s">
        <v>270</v>
      </c>
      <c r="B10" t="s">
        <v>174</v>
      </c>
      <c r="C10" s="41" t="s">
        <v>175</v>
      </c>
      <c r="D10" t="s">
        <v>176</v>
      </c>
    </row>
    <row r="12" spans="1:12" s="30" customFormat="1">
      <c r="A12" s="29" t="s">
        <v>173</v>
      </c>
    </row>
    <row r="13" spans="1:12" s="43" customFormat="1">
      <c r="A13" s="44" t="s">
        <v>227</v>
      </c>
      <c r="B13" s="42" t="s">
        <v>185</v>
      </c>
      <c r="C13" s="42" t="s">
        <v>186</v>
      </c>
      <c r="D13" s="42" t="s">
        <v>187</v>
      </c>
      <c r="E13" s="42" t="s">
        <v>222</v>
      </c>
      <c r="F13" s="42" t="s">
        <v>223</v>
      </c>
      <c r="G13" s="44" t="s">
        <v>236</v>
      </c>
    </row>
    <row r="14" spans="1:12">
      <c r="A14" t="s">
        <v>93</v>
      </c>
      <c r="B14" t="s">
        <v>188</v>
      </c>
      <c r="C14" t="s">
        <v>189</v>
      </c>
      <c r="D14" t="s">
        <v>190</v>
      </c>
      <c r="E14" t="s">
        <v>191</v>
      </c>
      <c r="F14" t="s">
        <v>180</v>
      </c>
      <c r="G14" s="41" t="s">
        <v>229</v>
      </c>
      <c r="H14" s="43"/>
    </row>
    <row r="15" spans="1:12">
      <c r="A15" t="s">
        <v>139</v>
      </c>
      <c r="B15" t="s">
        <v>192</v>
      </c>
      <c r="C15" t="s">
        <v>193</v>
      </c>
      <c r="D15" t="s">
        <v>194</v>
      </c>
      <c r="E15" t="s">
        <v>195</v>
      </c>
      <c r="F15" t="s">
        <v>178</v>
      </c>
      <c r="G15" s="41" t="s">
        <v>230</v>
      </c>
    </row>
    <row r="16" spans="1:12">
      <c r="A16" t="s">
        <v>92</v>
      </c>
      <c r="B16" t="s">
        <v>196</v>
      </c>
      <c r="C16" t="s">
        <v>197</v>
      </c>
      <c r="D16" t="s">
        <v>198</v>
      </c>
      <c r="E16" t="s">
        <v>199</v>
      </c>
      <c r="F16" t="s">
        <v>183</v>
      </c>
      <c r="G16" s="41" t="s">
        <v>231</v>
      </c>
    </row>
    <row r="17" spans="1:7">
      <c r="A17" t="s">
        <v>96</v>
      </c>
      <c r="B17" t="s">
        <v>200</v>
      </c>
      <c r="C17" t="s">
        <v>201</v>
      </c>
      <c r="D17" t="s">
        <v>202</v>
      </c>
      <c r="E17" t="s">
        <v>203</v>
      </c>
      <c r="F17" t="s">
        <v>182</v>
      </c>
      <c r="G17" t="s">
        <v>225</v>
      </c>
    </row>
    <row r="18" spans="1:7">
      <c r="A18" t="s">
        <v>95</v>
      </c>
      <c r="B18" t="s">
        <v>200</v>
      </c>
      <c r="C18" t="s">
        <v>204</v>
      </c>
      <c r="D18" t="s">
        <v>205</v>
      </c>
      <c r="E18" t="s">
        <v>206</v>
      </c>
      <c r="F18" t="s">
        <v>179</v>
      </c>
      <c r="G18" s="41" t="s">
        <v>232</v>
      </c>
    </row>
    <row r="19" spans="1:7">
      <c r="A19" t="s">
        <v>228</v>
      </c>
      <c r="B19" t="s">
        <v>207</v>
      </c>
      <c r="C19" t="s">
        <v>208</v>
      </c>
      <c r="D19" t="s">
        <v>209</v>
      </c>
      <c r="E19" t="s">
        <v>210</v>
      </c>
      <c r="F19" t="s">
        <v>211</v>
      </c>
      <c r="G19" s="41" t="s">
        <v>233</v>
      </c>
    </row>
    <row r="20" spans="1:7">
      <c r="A20" t="s">
        <v>127</v>
      </c>
      <c r="B20" t="s">
        <v>196</v>
      </c>
      <c r="C20" t="s">
        <v>212</v>
      </c>
      <c r="D20" t="s">
        <v>213</v>
      </c>
      <c r="E20" t="s">
        <v>214</v>
      </c>
      <c r="F20" t="s">
        <v>184</v>
      </c>
      <c r="G20" t="s">
        <v>226</v>
      </c>
    </row>
    <row r="21" spans="1:7">
      <c r="A21" t="s">
        <v>94</v>
      </c>
      <c r="B21" t="s">
        <v>200</v>
      </c>
      <c r="C21" t="s">
        <v>215</v>
      </c>
      <c r="D21" t="s">
        <v>216</v>
      </c>
      <c r="E21" t="s">
        <v>217</v>
      </c>
      <c r="F21" t="s">
        <v>181</v>
      </c>
      <c r="G21" s="41" t="s">
        <v>234</v>
      </c>
    </row>
    <row r="22" spans="1:7">
      <c r="A22" t="s">
        <v>91</v>
      </c>
      <c r="B22" t="s">
        <v>196</v>
      </c>
      <c r="C22" t="s">
        <v>218</v>
      </c>
      <c r="D22" t="s">
        <v>219</v>
      </c>
      <c r="E22" t="s">
        <v>220</v>
      </c>
      <c r="F22" t="s">
        <v>221</v>
      </c>
      <c r="G22" s="41" t="s">
        <v>235</v>
      </c>
    </row>
    <row r="23" spans="1:7">
      <c r="A23" t="s">
        <v>536</v>
      </c>
      <c r="B23" t="s">
        <v>541</v>
      </c>
      <c r="C23" t="s">
        <v>542</v>
      </c>
      <c r="D23" t="s">
        <v>543</v>
      </c>
      <c r="E23" t="s">
        <v>544</v>
      </c>
      <c r="F23" t="s">
        <v>546</v>
      </c>
      <c r="G23" s="41" t="s">
        <v>545</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dimension ref="A1:M10"/>
  <sheetViews>
    <sheetView topLeftCell="D1" zoomScale="70" zoomScaleNormal="70" workbookViewId="0">
      <selection activeCell="E32" sqref="E32"/>
    </sheetView>
  </sheetViews>
  <sheetFormatPr defaultRowHeight="15"/>
  <cols>
    <col min="1" max="1" width="14.28515625" customWidth="1"/>
    <col min="2" max="2" width="31" customWidth="1"/>
    <col min="3" max="3" width="23.85546875" customWidth="1"/>
    <col min="4" max="4" width="33.140625" customWidth="1"/>
    <col min="5" max="5" width="113.85546875" customWidth="1"/>
    <col min="6" max="6" width="13.5703125" customWidth="1"/>
    <col min="7" max="7" width="9" customWidth="1"/>
    <col min="8" max="8" width="16.7109375" customWidth="1"/>
    <col min="9" max="9" width="14.5703125" customWidth="1"/>
    <col min="10" max="10" width="12.7109375" bestFit="1" customWidth="1"/>
    <col min="11" max="11" width="17.140625" customWidth="1"/>
    <col min="12" max="12" width="21" customWidth="1"/>
    <col min="13" max="13" width="43.85546875" style="73" bestFit="1" customWidth="1"/>
  </cols>
  <sheetData>
    <row r="1" spans="1:13" ht="29.45" customHeight="1">
      <c r="A1" s="17" t="s">
        <v>23</v>
      </c>
      <c r="B1" s="22" t="s">
        <v>24</v>
      </c>
      <c r="C1" s="22" t="s">
        <v>25</v>
      </c>
      <c r="D1" s="18" t="s">
        <v>26</v>
      </c>
      <c r="E1" s="17" t="s">
        <v>22</v>
      </c>
      <c r="F1" s="22" t="s">
        <v>19</v>
      </c>
      <c r="G1" s="22" t="s">
        <v>20</v>
      </c>
      <c r="H1" s="22" t="s">
        <v>21</v>
      </c>
      <c r="I1" s="17" t="s">
        <v>85</v>
      </c>
      <c r="J1" s="62" t="s">
        <v>86</v>
      </c>
      <c r="K1" s="19" t="s">
        <v>30</v>
      </c>
      <c r="L1" s="66" t="s">
        <v>90</v>
      </c>
      <c r="M1" s="17" t="s">
        <v>593</v>
      </c>
    </row>
    <row r="2" spans="1:13" ht="30">
      <c r="A2" s="1" t="s">
        <v>597</v>
      </c>
      <c r="B2" s="24" t="s">
        <v>49</v>
      </c>
      <c r="C2" s="24" t="s">
        <v>566</v>
      </c>
      <c r="D2" s="15"/>
      <c r="E2" s="25"/>
      <c r="F2" s="24"/>
      <c r="G2" s="24"/>
      <c r="H2" s="24"/>
      <c r="I2" s="3"/>
      <c r="J2" s="63"/>
      <c r="K2" s="20"/>
      <c r="L2" s="68"/>
      <c r="M2" s="75"/>
    </row>
    <row r="3" spans="1:13">
      <c r="A3" s="1" t="s">
        <v>81</v>
      </c>
      <c r="B3" s="24" t="s">
        <v>2</v>
      </c>
      <c r="C3" s="24" t="s">
        <v>74</v>
      </c>
      <c r="D3" s="15"/>
      <c r="E3" s="25"/>
      <c r="F3" s="24"/>
      <c r="G3" s="24"/>
      <c r="H3" s="24"/>
      <c r="I3" s="3"/>
      <c r="J3" s="63"/>
      <c r="K3" s="50"/>
      <c r="L3" s="74"/>
      <c r="M3" s="75"/>
    </row>
    <row r="4" spans="1:13" ht="30">
      <c r="A4" s="1" t="s">
        <v>431</v>
      </c>
      <c r="B4" s="24" t="s">
        <v>2</v>
      </c>
      <c r="C4" s="24" t="s">
        <v>55</v>
      </c>
      <c r="D4" s="15"/>
      <c r="E4" s="25"/>
      <c r="F4" s="24"/>
      <c r="G4" s="24"/>
      <c r="H4" s="24"/>
      <c r="I4" s="3"/>
      <c r="J4" s="63"/>
      <c r="K4" s="50"/>
      <c r="L4" s="68"/>
      <c r="M4" s="75"/>
    </row>
    <row r="5" spans="1:13" ht="30">
      <c r="A5" s="1" t="s">
        <v>433</v>
      </c>
      <c r="B5" s="24" t="s">
        <v>2</v>
      </c>
      <c r="C5" s="24" t="s">
        <v>55</v>
      </c>
      <c r="D5" s="15"/>
      <c r="E5" s="25"/>
      <c r="F5" s="24"/>
      <c r="G5" s="24"/>
      <c r="H5" s="24"/>
      <c r="I5" s="3"/>
      <c r="J5" s="63"/>
      <c r="K5" s="50"/>
      <c r="L5" s="68"/>
      <c r="M5" s="75"/>
    </row>
    <row r="6" spans="1:13" ht="30">
      <c r="A6" s="1" t="s">
        <v>499</v>
      </c>
      <c r="B6" s="24" t="s">
        <v>2</v>
      </c>
      <c r="C6" s="24" t="s">
        <v>55</v>
      </c>
      <c r="D6" s="15"/>
      <c r="E6" s="25"/>
      <c r="F6" s="24"/>
      <c r="G6" s="24"/>
      <c r="H6" s="24"/>
      <c r="I6" s="3"/>
      <c r="J6" s="63"/>
      <c r="K6" s="50"/>
      <c r="L6" s="68"/>
      <c r="M6" s="75"/>
    </row>
    <row r="7" spans="1:13" ht="30">
      <c r="A7" s="53" t="s">
        <v>130</v>
      </c>
      <c r="B7" s="51" t="s">
        <v>2</v>
      </c>
      <c r="C7" s="51" t="s">
        <v>55</v>
      </c>
      <c r="D7" s="54"/>
      <c r="E7" s="55"/>
      <c r="F7" s="24"/>
      <c r="G7" s="24"/>
      <c r="H7" s="24"/>
      <c r="I7" s="3"/>
      <c r="J7" s="63"/>
      <c r="K7" s="50"/>
      <c r="L7" s="68"/>
      <c r="M7" s="75"/>
    </row>
    <row r="8" spans="1:13" ht="30">
      <c r="A8" s="1" t="s">
        <v>320</v>
      </c>
      <c r="B8" s="24" t="s">
        <v>2</v>
      </c>
      <c r="C8" s="24" t="s">
        <v>55</v>
      </c>
      <c r="D8" s="15"/>
      <c r="E8" s="25"/>
      <c r="F8" s="24"/>
      <c r="G8" s="24"/>
      <c r="H8" s="24"/>
      <c r="I8" s="3"/>
      <c r="J8" s="63"/>
      <c r="K8" s="50"/>
      <c r="L8" s="68"/>
      <c r="M8" s="75"/>
    </row>
    <row r="9" spans="1:13" ht="30">
      <c r="A9" s="1" t="s">
        <v>337</v>
      </c>
      <c r="B9" s="24" t="s">
        <v>2</v>
      </c>
      <c r="C9" s="24" t="s">
        <v>55</v>
      </c>
      <c r="D9" s="15"/>
      <c r="E9" s="25"/>
      <c r="F9" s="24"/>
      <c r="G9" s="24"/>
      <c r="H9" s="24"/>
      <c r="I9" s="3"/>
      <c r="J9" s="63"/>
      <c r="K9" s="50"/>
      <c r="L9" s="68"/>
      <c r="M9" s="75"/>
    </row>
    <row r="10" spans="1:13" ht="30">
      <c r="A10" s="1" t="s">
        <v>344</v>
      </c>
      <c r="B10" s="24" t="s">
        <v>2</v>
      </c>
      <c r="C10" s="24" t="s">
        <v>55</v>
      </c>
      <c r="D10" s="15"/>
      <c r="E10" s="25"/>
      <c r="F10" s="24"/>
      <c r="G10" s="24"/>
      <c r="H10" s="24"/>
      <c r="I10" s="3"/>
      <c r="J10" s="63"/>
      <c r="K10" s="50"/>
      <c r="L10" s="68"/>
      <c r="M10" s="75"/>
    </row>
  </sheetData>
  <autoFilter ref="A1:M1" xr:uid="{D60CF029-A45F-4B09-BEA1-AAAF1A79F49F}">
    <sortState xmlns:xlrd2="http://schemas.microsoft.com/office/spreadsheetml/2017/richdata2" ref="A2:M35">
      <sortCondition ref="C1"/>
    </sortState>
  </autoFilter>
  <conditionalFormatting sqref="A1">
    <cfRule type="duplicateValues" dxfId="3" priority="12"/>
  </conditionalFormatting>
  <conditionalFormatting sqref="A2">
    <cfRule type="duplicateValues" dxfId="2" priority="11"/>
  </conditionalFormatting>
  <conditionalFormatting sqref="A3:A9">
    <cfRule type="duplicateValues" dxfId="1" priority="259"/>
  </conditionalFormatting>
  <conditionalFormatting sqref="A10">
    <cfRule type="duplicateValues" dxfId="0" priority="260"/>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24April2025</vt:lpstr>
      <vt:lpstr>Tours Closed</vt:lpstr>
      <vt:lpstr>Tours Added</vt:lpstr>
      <vt:lpstr>CONCAT Codes</vt:lpstr>
      <vt:lpstr>Tours to be Updated</vt:lpstr>
      <vt:lpstr>'ADOS Tours Updated 24April2025'!Print_Area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2025-04-25T14:57:47Z</dcterms:modified>
</cp:coreProperties>
</file>