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8473E78A-4CDA-430C-B7E7-6FF5DFE12D11}" xr6:coauthVersionLast="47" xr6:coauthVersionMax="47" xr10:uidLastSave="{00000000-0000-0000-0000-000000000000}"/>
  <bookViews>
    <workbookView xWindow="-110" yWindow="30" windowWidth="19420" windowHeight="10160" tabRatio="707" activeTab="1" xr2:uid="{00000000-000D-0000-FFFF-FFFF00000000}"/>
  </bookViews>
  <sheets>
    <sheet name="Instructions" sheetId="4" r:id="rId1"/>
    <sheet name="ADOS Tours Updated 17Apri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17April2025'!$A$1:$L$102</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17April2025'!$A$1:$L$11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3" l="1"/>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<sst xmlns="http://schemas.openxmlformats.org/spreadsheetml/2006/main" count="2282" uniqueCount="810">
  <si>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</si>
  <si>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</si>
  <si>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</si>
  <si>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</si>
  <si>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</si>
  <si>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</si>
  <si>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</si>
  <si>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</si>
  <si>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</si>
  <si>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</si>
  <si>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</si>
  <si>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</si>
  <si>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</si>
  <si>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</si>
  <si>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</si>
  <si>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</si>
  <si>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</si>
  <si>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</si>
  <si>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</si>
  <si>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</si>
  <si>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</si>
  <si>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</si>
  <si>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</si>
  <si>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</si>
  <si>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</si>
  <si>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</si>
  <si>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</si>
  <si>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</si>
  <si>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</si>
  <si>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</si>
  <si>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</si>
  <si>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</si>
  <si>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</si>
  <si>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</si>
  <si>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</si>
  <si>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</si>
  <si>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</si>
  <si>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</si>
  <si>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</si>
  <si>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</si>
  <si>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</si>
  <si>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</si>
  <si>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</si>
  <si>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</si>
  <si>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</si>
  <si>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</si>
  <si>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</si>
  <si>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</si>
  <si>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</si>
  <si>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</si>
  <si>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</si>
  <si>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</si>
  <si>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</si>
  <si>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</si>
  <si>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</si>
  <si>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</si>
  <si>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</si>
  <si>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O2:O3:O4</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</si>
  <si>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</si>
  <si>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</si>
  <si>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</si>
  <si>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</si>
  <si>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</si>
  <si>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</si>
  <si>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</si>
  <si>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</si>
  <si>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</si>
  <si>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</si>
  <si>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</si>
  <si>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</si>
  <si>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</si>
  <si>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</si>
  <si>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</si>
  <si>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</si>
  <si>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</si>
  <si>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</si>
  <si>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</si>
  <si>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</si>
  <si>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</si>
  <si>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</si>
  <si>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</si>
  <si>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</si>
  <si>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</si>
  <si>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24-6120</t>
  </si>
  <si>
    <t>Network Security Analyst</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</si>
  <si>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</si>
  <si>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</si>
  <si>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</si>
  <si>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</si>
  <si>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</si>
  <si>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</si>
  <si>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</si>
  <si>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</si>
  <si>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</si>
  <si>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</si>
  <si>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</si>
  <si>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</si>
  <si>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</si>
  <si>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</si>
  <si>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</si>
  <si>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</si>
  <si>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</si>
  <si>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</si>
  <si>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</si>
  <si>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</si>
  <si>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</si>
  <si>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</si>
  <si>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</si>
  <si>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</si>
  <si>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</si>
  <si>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</si>
  <si>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</si>
  <si>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24-6120, Length 3 Years:</t>
    </r>
    <r>
      <rPr>
        <sz val="11"/>
        <color indexed="8"/>
        <rFont val="Calibri"/>
        <family val="2"/>
        <scheme val="minor"/>
      </rPr>
      <t xml:space="preserve"> Incumbent will be part of the Network Security team in the Cybersecurity Branch. Incumbent will test, implement, deploy, maintain and administer the network security infrastructure systems which are required to effectively manage NSWC Computer Network (CND) services. Incumbent will resolve Incident Request and Service Request assigned to the Network Security group in Service Manager. Incumbent will be responsible for configuration, deployment, and monitoring of Wireless Intrusion Detection System (WIDS) and Wireless Intrusion Prevention System (WIPS) for NSWC Crane's wireless networks. Incumbent will also be responsible for the Host Based Security System (HBSS) configurations and monitoring of logs. Incumbent will create reports showing metrics and trends. Provide support, analysis and report creation regarding inquires into inappropriate IS usage allegations. Manage and administer the updating of rules and signatures (e.g. IDS/IP, anti-virus, and content blacklists for specialized CND applications. Test and evaluate new CND applications, rules/ signatures, access control, and configurations of managed problems. Incumbent will be expected to prepare both formal and informal reports of audit findings and communicate via presentation to management Incumbent will be expected to promote awareness of security issues among management and ensures sound security principles are implemented to ensure protections of information. Work involves coordinating with other network security administrators to ensure confidentiality, integrity, and availability of systems, networks, and information through the analysis, development, implementation, maintenance and enforcement of information systems security programs, policies, procedures, and tools to ensure the information systems are operated in accordance with security policies and practices and initiate protective or corrective measures as required. </t>
    </r>
    <r>
      <rPr>
        <b/>
        <sz val="11"/>
        <color rgb="FF000000"/>
        <rFont val="Calibri"/>
        <family val="2"/>
        <scheme val="minor"/>
      </rPr>
      <t>Qualifications</t>
    </r>
    <r>
      <rPr>
        <sz val="11"/>
        <color indexed="8"/>
        <rFont val="Calibri"/>
        <family val="2"/>
        <scheme val="minor"/>
      </rPr>
      <t>: Incumbent will have knowledge and skills to support Cybersecurity solutions for NSWC Crane's Research and Development networks. Incumbent will assist in the creating, editing and managing changes to network access control lists on CND systems,(e.g. firewalls and other intrusion detection and HBSS systems. Incumbent will also assist in setting up an Enterprise Wireless Network. Incumbent will have knowledge and skills to support Cybersecurity solutions for NSWC Crane's Research and Development</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</si>
  <si>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</si>
  <si>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</si>
  <si>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24-6153</t>
  </si>
  <si>
    <t>Customer Liaison - IT Support</t>
  </si>
  <si>
    <t>24-6165</t>
  </si>
  <si>
    <t>NSWC-Corona Division</t>
  </si>
  <si>
    <t>Engineering Technician/Facilities Management Specialist</t>
  </si>
  <si>
    <t>Corona</t>
  </si>
  <si>
    <t>24-6166</t>
  </si>
  <si>
    <t>Facilities Specialist</t>
  </si>
  <si>
    <t>E3:E4:E5:E6</t>
  </si>
  <si>
    <r>
      <rPr>
        <b/>
        <sz val="11"/>
        <color rgb="FF000000"/>
        <rFont val="Calibri"/>
        <family val="2"/>
        <scheme val="minor"/>
      </rPr>
      <t xml:space="preserve">24-6165, Length 1 Year: </t>
    </r>
    <r>
      <rPr>
        <sz val="11"/>
        <color indexed="8"/>
        <rFont val="Calibri"/>
        <family val="2"/>
        <scheme val="minor"/>
      </rPr>
      <t xml:space="preserve">Leads facility management service operations, to include management of facility programs, Sustainment, Restoration and Modernization (SRM) projects, and zone inspections. Manage and update facility policies, administrative and technical aspects of the RDTE department facilities, equipment, and vehicles to ensure operational readiness, compliance with safety and health programs, security, and emergency preparedness. Responsible for self-help project development, design review, and coordination with NAVFAC and construction managers through project completion. Coordinate and validate scopes of work and cost estimates, plan execution of facilities projects, develop Maintenance Action Plans (MAP) and coordinate execution, coordinate all client facilities requirements and execution. Provide production project support to include work with base projects, contractor crane safety oversight, construction projects oversight, and provides contractor escorts and other construction work requests as needed to execute public works operations. Liaison with contractors on base operations support. Use Maximo to intake and track work.  Interested in both Army and Air Force candidates and all relevant facilities management, infrastructure maintenance, engineering tech, and related MOS/AFSCs.
</t>
    </r>
    <r>
      <rPr>
        <b/>
        <sz val="11"/>
        <color rgb="FF000000"/>
        <rFont val="Calibri"/>
        <family val="2"/>
        <scheme val="minor"/>
      </rPr>
      <t>Qualifications:</t>
    </r>
    <r>
      <rPr>
        <sz val="11"/>
        <color indexed="8"/>
        <rFont val="Calibri"/>
        <family val="2"/>
        <scheme val="minor"/>
      </rPr>
      <t xml:space="preserve">  Experience with general construction to include electrical, mechanical, HVAC, plumbing, Safety, OSHA and Environmental compliance, fall protection, government procurement processes, Contracting Officers Representative (COR). Knowledge of Public Works Operations and maintenance/project tracking software such as Maximo/Archibus is a plus. NAVFAC/USACE knowledge and experience a plus. Also looking for forklift certification/experience, Arc Flash Electrical Safety, NFPA 70E, CPR certification(s).</t>
    </r>
  </si>
  <si>
    <r>
      <rPr>
        <b/>
        <sz val="11"/>
        <color rgb="FF000000"/>
        <rFont val="Calibri"/>
        <family val="2"/>
        <scheme val="minor"/>
      </rPr>
      <t xml:space="preserve">24-6166, Length 1 Year: </t>
    </r>
    <r>
      <rPr>
        <sz val="11"/>
        <color indexed="8"/>
        <rFont val="Calibri"/>
        <family val="2"/>
        <scheme val="minor"/>
      </rPr>
      <t xml:space="preserve">Support facility management service operations, to include self-help minor projects, zone inspections, and event support. Maintain facilities, equipment, vehicles, safety compliance, environmental/health programs, security, watch standing, emergency preparedness, and administrative functions.  Provide production project support, to include work with base projects, contractor crane safety support, construction project support, providing contractor escorts
and servicing other construction work requests as needed to execute Public Works requirements. Liaison with contractors regarding base operations support. Use Maximo/Archibus to intake and track work.
Interested in both Army and Air Force candidates and all relevant facilities management, infrastructure maintenance, engineering tech, and related MOS/AFSCs. 2 x positions available (1 x E3/E4; 1 x E5/E6)
</t>
    </r>
    <r>
      <rPr>
        <b/>
        <sz val="11"/>
        <color rgb="FF000000"/>
        <rFont val="Calibri"/>
        <family val="2"/>
        <scheme val="minor"/>
      </rPr>
      <t xml:space="preserve">Qualifications: </t>
    </r>
    <r>
      <rPr>
        <sz val="11"/>
        <color indexed="8"/>
        <rFont val="Calibri"/>
        <family val="2"/>
        <scheme val="minor"/>
      </rPr>
      <t xml:space="preserve"> Experience with general construction to include electrical, mechanical, HVAC, plumbing, Safety, OSHA and Environmental compliance, and fall protection. NAVFAC/USACE knowledge and experience a plus. Forklift certification/experience, Arc Flash Electrical Safety, NFPA 70E, CPR certification also a plus.</t>
    </r>
  </si>
  <si>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</si>
  <si>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</si>
  <si>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</si>
  <si>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r>
      <rPr>
        <b/>
        <sz val="11"/>
        <color rgb="FF000000"/>
        <rFont val="Calibri"/>
        <family val="2"/>
        <scheme val="minor"/>
      </rPr>
      <t>24-6153, Length 1-3 years:</t>
    </r>
    <r>
      <rPr>
        <sz val="11"/>
        <color indexed="8"/>
        <rFont val="Calibri"/>
        <family val="2"/>
        <scheme val="minor"/>
      </rPr>
      <t xml:space="preserve">  This position will work with in an IT Division with focus on customer interaction and satisfaction related to the ordering and delivery of IT services.   This position will advocate for the Keyport customer and help ensure timely response in solving IT issues and service delivery.  Work involves continuous process improvement through monitoring process execution and customer interactions.   The candidate will work along side a civil servant to foster quality IT service and customer experience.
Specific tasking includes: 
- Life-cycle ownership of a large IT product and services catalog
- Advocate for the Keyport IT Customer through engagement and tracking of individual customer requests 
- Interaction with technical teams on resolving IT issues, delivering services, and service improvements
- Continuous process improvement and refinement of IT product and services and associated Service Level Agreements.
</t>
    </r>
    <r>
      <rPr>
        <b/>
        <sz val="11"/>
        <color rgb="FF000000"/>
        <rFont val="Calibri"/>
        <family val="2"/>
        <scheme val="minor"/>
      </rPr>
      <t>Qualifications</t>
    </r>
    <r>
      <rPr>
        <sz val="11"/>
        <color indexed="8"/>
        <rFont val="Calibri"/>
        <family val="2"/>
        <scheme val="minor"/>
      </rPr>
      <t>:  - Must possess at least a secret clearance
- Knowledgeable in Information Technology and IT Service Management
- Skilled in customer service and customer interaction</t>
    </r>
  </si>
  <si>
    <t>Rudibaugh, Leanna</t>
  </si>
  <si>
    <t>24-6197</t>
  </si>
  <si>
    <t>JHMCS/NVCD TECHNICIAN</t>
  </si>
  <si>
    <t>24-6201</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</si>
  <si>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</si>
  <si>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</si>
  <si>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</si>
  <si>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O3</t>
  </si>
  <si>
    <t>24-6220</t>
  </si>
  <si>
    <t>Nondestructive Tester Technician</t>
  </si>
  <si>
    <t>24-6222</t>
  </si>
  <si>
    <t>Egress System Technician</t>
  </si>
  <si>
    <t>Cousineau, Tania</t>
  </si>
  <si>
    <t>24-6245</t>
  </si>
  <si>
    <t>CENTCOM</t>
  </si>
  <si>
    <t>USMTM</t>
  </si>
  <si>
    <t>24-6247</t>
  </si>
  <si>
    <t>AMD Signal Advisor</t>
  </si>
  <si>
    <t>24-6248</t>
  </si>
  <si>
    <t>AMD Advisor</t>
  </si>
  <si>
    <t>24-6250</t>
  </si>
  <si>
    <r>
      <rPr>
        <b/>
        <sz val="11"/>
        <color rgb="FF000000"/>
        <rFont val="Calibri"/>
        <family val="2"/>
        <scheme val="minor"/>
      </rPr>
      <t xml:space="preserve">24-6250, Length 420 days: </t>
    </r>
    <r>
      <rPr>
        <sz val="11"/>
        <color indexed="8"/>
        <rFont val="Calibri"/>
        <family val="2"/>
        <scheme val="minor"/>
      </rPr>
      <t>Serves as the US Military Training Mission (USMTM) Air and Missile Defense Operations Advisor for the commander and staff of the Royal Saudi Air Defense Forces (RSADF). Integrates contractors, consultants, United States Army, United States Army Security Assistance Command, and Department of Defense Foreign Military Sales (FMS) efforts. Coordinates combined arms operations, coalition exercises, and training events for over 32,000 personnel in the RSADF. Advises RSADF on tactical operations, modification of Air Defense systems, and defense design. Assists with the assessment of training facilities and makes recommendations to enhance tactics training and instruction of RSADF personnel. Serves as the division’s C-UAS liaison.</t>
    </r>
  </si>
  <si>
    <r>
      <rPr>
        <b/>
        <sz val="11"/>
        <color rgb="FF000000"/>
        <rFont val="Calibri"/>
        <family val="2"/>
        <scheme val="minor"/>
      </rPr>
      <t xml:space="preserve">24-6248, length 420 days: </t>
    </r>
    <r>
      <rPr>
        <sz val="11"/>
        <color indexed="8"/>
        <rFont val="Calibri"/>
        <family val="2"/>
        <scheme val="minor"/>
      </rPr>
      <t>Serves as the US Military Training Mission (USMTM) Air and Missile Defense Operations Advisor for the commander and staff of the Royal Saudi Air Defense Forces (RSADF). Integrates contractors, consultants, United States Army, United States Army Security Assistance Command, and Department of Defense Foreign Military Sales (FMS) efforts. Coordinates combined arms operations, coalition exercises, and training events for over 32,000 personnel in the RSADF. Advises RSADF on tactical operations, modification of Air Defense systems, and defense design. Assists with the assessment of training facilities and makes recommendations to enhance tactics training and instruction of RSADF personnel.</t>
    </r>
  </si>
  <si>
    <r>
      <rPr>
        <b/>
        <sz val="11"/>
        <color rgb="FF000000"/>
        <rFont val="Calibri"/>
        <family val="2"/>
        <scheme val="minor"/>
      </rPr>
      <t xml:space="preserve">24-6247, Length 420 days: </t>
    </r>
    <r>
      <rPr>
        <sz val="11"/>
        <color indexed="8"/>
        <rFont val="Calibri"/>
        <family val="2"/>
        <scheme val="minor"/>
      </rPr>
      <t>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In addition you will work closely with the AMD C4I Advisor.</t>
    </r>
  </si>
  <si>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</si>
  <si>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</si>
  <si>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</si>
  <si>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</si>
  <si>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</si>
  <si>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</si>
  <si>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</si>
  <si>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</si>
  <si>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</si>
  <si>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</si>
  <si>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</si>
  <si>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</si>
  <si>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</si>
  <si>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</si>
  <si>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</si>
  <si>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</si>
  <si>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</si>
  <si>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</si>
  <si>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</si>
  <si>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</si>
  <si>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</si>
  <si>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</si>
  <si>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</si>
  <si>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</si>
  <si>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</si>
  <si>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</si>
  <si>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</si>
  <si>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</si>
  <si>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</si>
  <si>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</si>
  <si>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</si>
  <si>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</si>
  <si>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</si>
  <si>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</si>
  <si>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</si>
  <si>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</si>
  <si>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</si>
  <si>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</si>
  <si>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</si>
  <si>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</si>
  <si>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</si>
  <si>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</si>
  <si>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</si>
  <si>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</si>
  <si>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</si>
  <si>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</si>
  <si>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</si>
  <si>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</si>
  <si>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</si>
  <si>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</si>
  <si>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</si>
  <si>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</si>
  <si>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</si>
  <si>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</si>
  <si>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</si>
  <si>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</si>
  <si>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</si>
  <si>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</si>
  <si>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</si>
  <si>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</si>
  <si>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</si>
  <si>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</si>
  <si>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</si>
  <si>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</si>
  <si>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</si>
  <si>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</si>
  <si>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</si>
  <si>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</si>
  <si>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</si>
  <si>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</si>
  <si>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</si>
  <si>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</si>
  <si>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</si>
  <si>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</si>
  <si>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</si>
  <si>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</si>
  <si>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</si>
  <si>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</si>
  <si>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</si>
  <si>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</si>
  <si>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</si>
  <si>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</si>
  <si>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</si>
  <si>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</si>
  <si>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MSgt Dennis Tallent</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</si>
  <si>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</si>
  <si>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</si>
  <si>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</si>
  <si>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</si>
  <si>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</si>
  <si>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</si>
  <si>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</si>
  <si>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</si>
  <si>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</si>
  <si>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</si>
  <si>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</si>
  <si>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</si>
  <si>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</si>
  <si>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</si>
  <si>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24-6399</t>
  </si>
  <si>
    <t>AH-64 Armament/Electrical/Avionics Repairer</t>
  </si>
  <si>
    <t>24-6400</t>
  </si>
  <si>
    <t>AH-64 Attack Helicopter Repairer</t>
  </si>
  <si>
    <t>24-6401</t>
  </si>
  <si>
    <t>W3:W4</t>
  </si>
  <si>
    <t>24-6407</t>
  </si>
  <si>
    <t>DLA - DG</t>
  </si>
  <si>
    <t>Deputy Legal Advisor/Senior Associate General Counsel</t>
  </si>
  <si>
    <r>
      <rPr>
        <b/>
        <sz val="11"/>
        <color rgb="FF000000"/>
        <rFont val="Calibri"/>
        <family val="2"/>
        <scheme val="minor"/>
      </rPr>
      <t xml:space="preserve">24-6399,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Diagnosed and troubleshoot malfunctions in electrical and electronic components; applied principle of electricity/electronics to repair aircraft instrument systems; removed, installed, repaired, adjusted, and tested electrical/electronics elements of assemblies and comp according to technical manuals, directives and safety procedures; cleaned, preserved and stored, electrical/electronic components and aircraft instruments; maintained modifications to weapons components; fire control units; sighting elements; electronic and mechanical devices. Performed operational and preventive checks. Maintained records on weapons and subsystems.</t>
    </r>
  </si>
  <si>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</si>
  <si>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</si>
  <si>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r>
      <rPr>
        <b/>
        <sz val="11"/>
        <color rgb="FF000000"/>
        <rFont val="Calibri"/>
        <family val="2"/>
        <scheme val="minor"/>
      </rPr>
      <t xml:space="preserve">24-6407, Length 1 Year: </t>
    </r>
    <r>
      <rPr>
        <sz val="11"/>
        <color indexed="8"/>
        <rFont val="Calibri"/>
        <family val="2"/>
        <scheme val="minor"/>
      </rPr>
      <t>Type of work that will be performed (Duty Descriptions and Qualifications):
Serves as Associate General Counsel in the Acquisition Division, Office of General Counsel (DG), Headquarters, Defense Logistics Agency (DLA). Provides acquisition legal advice and counsel directly to assigned DLA contracting activities concerning the formation, administration, and termination of FAR-based contracts and other transaction agreements. Provides subject-matter expertise to Major Subordinate Command (MSC) acquisition counsel.
Provides, as assigned, headquarters-level legal review for acquisition documents, policies, and decisions requiring Deputy or Director DLA Acquisition Directorate (J7) approval. Supports J7 in amending or crafting DLA acquisition policies. Provides program counsel services to assigned programs. As assigned, represents DLA in protests before the Government Accountability Office and claims before the Armed Services Board of Contract Appeals; serves as agency counsel in federal litigation concerning protests or claims. Secondarily provides surge support to the International and Operations Division, DG, Headquarters, DLA, for exercises or rapid deployments in support of DLA emergent requirements.</t>
    </r>
  </si>
  <si>
    <t>USTRANSCOM</t>
  </si>
  <si>
    <t>Scott AFB</t>
  </si>
  <si>
    <t>IL</t>
  </si>
  <si>
    <t>24-6427</t>
  </si>
  <si>
    <t>Protocol Officer/ Public Affairs</t>
  </si>
  <si>
    <t>E6:E7:E8:E9:O1:O2:O3:W1:W2</t>
  </si>
  <si>
    <r>
      <rPr>
        <b/>
        <sz val="11"/>
        <color rgb="FF000000"/>
        <rFont val="Calibri"/>
        <family val="2"/>
        <scheme val="minor"/>
      </rPr>
      <t xml:space="preserve">24-6427, Length 1 year:  </t>
    </r>
    <r>
      <rPr>
        <sz val="11"/>
        <color indexed="8"/>
        <rFont val="Calibri"/>
        <family val="2"/>
        <scheme val="minor"/>
      </rPr>
      <t xml:space="preserve">Public Affairs, Protocol, Community Outreach , and Event Planning Coordination 1. Extensive knowledge of, and experience in concepts, principles, and practices of a public affairs program. 2. Experience in providing expert protocol advice in the planning, coordinating, and conducting command visits and events, overseeing itinerary development, briefing arrangements, visitor escorts and follow-on actions for peers, senior-level Department of Defense (DoD) military, civilians, and distinguished visitors. 3. Command Tour Program 4. Plans and develops news stories, feature articles, and quasi-technical articles for publication for traditional and social media platforms. Presents information orally in a logical, clear, and concise manner to audiences with differing levels of comprehension. 5. Ability to collaborate internally and with external stakeholders in identifying and scheduling outreach events for command participation. 6. Assist other public affairs colleagues in daily work. 7. Ability to independently handle broad range of tasks and/or problems. 8. Apply DoD and Department of Navy (DON) protocol policies and procedures. 9. Translate working terminology and concepts into understandable verbiage for the targeted audience using the designated medium which may include the ability to incorporate pictures and/or graphics to help deliver the message.
</t>
    </r>
    <r>
      <rPr>
        <b/>
        <sz val="11"/>
        <color rgb="FF000000"/>
        <rFont val="Calibri"/>
        <family val="2"/>
        <scheme val="minor"/>
      </rPr>
      <t>Qualifications</t>
    </r>
    <r>
      <rPr>
        <sz val="11"/>
        <color indexed="8"/>
        <rFont val="Calibri"/>
        <family val="2"/>
        <scheme val="minor"/>
      </rPr>
      <t>:  Candidate must have experience in public affairs, protocol, community outreach, and event planning/coordination. Candidate must possess a SECRET security clearance.</t>
    </r>
  </si>
  <si>
    <t>&lt;br /&gt; &lt;br /&gt; &lt;strong&gt;To apply, contact: &lt;a href="mailto:</t>
  </si>
  <si>
    <t>24-6442</t>
  </si>
  <si>
    <t>NAVAIR-DCFT</t>
  </si>
  <si>
    <t>DCFT Cyber Infrastructure Installer</t>
  </si>
  <si>
    <t>E3:E4:E5:E6:E7:E8:E9</t>
  </si>
  <si>
    <t>E5:E6:E7:E8</t>
  </si>
  <si>
    <t>24-6441</t>
  </si>
  <si>
    <t>TSSC Intelligent Analyst</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</si>
  <si>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</si>
  <si>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</si>
  <si>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</si>
  <si>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</si>
  <si>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</si>
  <si>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</si>
  <si>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</si>
  <si>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</si>
  <si>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</si>
  <si>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</si>
  <si>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</si>
  <si>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</si>
  <si>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</si>
  <si>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</si>
  <si>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</si>
  <si>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</si>
  <si>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</si>
  <si>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</si>
  <si>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</si>
  <si>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</si>
  <si>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</si>
  <si>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24-6441, Length 1 Year: </t>
    </r>
    <r>
      <rPr>
        <sz val="11"/>
        <color indexed="8"/>
        <rFont val="Calibri"/>
        <family val="2"/>
        <scheme val="minor"/>
      </rPr>
      <t xml:space="preserve">Tactical Systems Support Center (TSSC) is seeking a detail-oriented and proactive analyst responsible for gathering, consolidating, formatting, and analyzing real-time operational events pertaining to Improvised Explosive Device and Unmanned Aerial system threats. This role involves generating comprehensive reports on a weekly, monthly, and quarterly basis. The ideal candidate will have basic knowledge in database management, excellent writing skills, and the ability to work independently with minimal supervision. Key Responsibilities: Data Collection &amp; Analysis: o Gather and consolidate real-time data from unmanned vehicles and other devices of interest. o Analyze operational events to identify trends, anomalies, and actionable insights. o Develop and maintain databases to support data analysis and reporting. Report Development: o Prepare and present detailed weekly, monthly, and quarterly reports summarizing findings and insights. o Ensure reports are accurate, clear, and tailored to the needs of various stakeholders. o Utilize data visualization tools to enhance report clarity and impact. Database Knowledge: o Write and execute queries to extract relevant data from databases. o Collaborate with IT, software developer and data management teams to address any database issues or requirements. Operational Support: o Monitor and respond to real-time operational events, providing timely analysis and recommendations. o Develop and implement methodologies for improving data collection and analysis processes. o Support decision-making processes through data-driven insights 
</t>
    </r>
    <r>
      <rPr>
        <b/>
        <sz val="11"/>
        <color rgb="FF000000"/>
        <rFont val="Calibri"/>
        <family val="2"/>
        <scheme val="minor"/>
      </rPr>
      <t>Qualifications</t>
    </r>
    <r>
      <rPr>
        <sz val="11"/>
        <color indexed="8"/>
        <rFont val="Calibri"/>
        <family val="2"/>
        <scheme val="minor"/>
      </rPr>
      <t>: o TS/SCI required o Proven experience in data analysis, intelligence gathering, frameworks &amp; methodologies o Familiarity with unmanned vehicle systems and related technologies is a plus. o Basic knowledge of databases and experience writing SQL queries. o Proficiency in data analysis tools and software (e.g., Excel, Tableau, Power BI). o Understanding of data visualization principles and techniques. o Strong attention to detail and analytical thinking, independent and multi-task successfully</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</si>
  <si>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</si>
  <si>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</si>
  <si>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DCSA - Western Region (FOW)</t>
  </si>
  <si>
    <t>San Diego</t>
  </si>
  <si>
    <r>
      <t xml:space="preserve">24-6201, Length 2 Years:
</t>
    </r>
    <r>
      <rPr>
        <sz val="11"/>
        <color rgb="FF000000"/>
        <rFont val="Calibri"/>
        <family val="2"/>
        <scheme val="minor"/>
      </rPr>
      <t>-	The PFI service member will provide direct support to the Naval Surface Warfare Center, Indian Head Division’s Information Security (INFOSEC) Program Manager located in Indian Head, MD.  Duties included but are not limited to:
-	Day-to-day operations related to accountability and protection of national security and controlled unclassified information
•	Conducting security inspections and spot checks in accordance with applicable policy
•	Investigating security violations, including compromises or other threats to the safeguarding of classified and sensitive information
•	Processing incoming and outgoing classified material shipments
•	Verifying proper management of security containers, security forms, authorized shedders, access letters, classification markings on all information system security equipment, approved Open Storage spaces, and the holdings, accountability, and markings on classified material
-	Supporting the Command’s Controlled Unclassified Information (CUI) Program Manager with markings, handling, and disposition of CUI material
Qualifications:
  o	One year of experience as a security specialist (Desired), minimum SECRET clearance required.</t>
    </r>
  </si>
  <si>
    <t>Security Specialist (Information Security)</t>
  </si>
  <si>
    <t>24-6469</t>
  </si>
  <si>
    <t>Software Tester</t>
  </si>
  <si>
    <t>24-6470</t>
  </si>
  <si>
    <t>Software Support Technician</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</si>
  <si>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</si>
  <si>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</si>
  <si>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</si>
  <si>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</si>
  <si>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24-6470, Length 1 Year:</t>
    </r>
    <r>
      <rPr>
        <sz val="11"/>
        <color indexed="8"/>
        <rFont val="Calibri"/>
        <family val="2"/>
        <scheme val="minor"/>
      </rPr>
      <t xml:space="preserve">
This individual will build, configure and maintain computer assets for the MEDAL software project.  They need to have experience installing and troubleshooting software applications, installing and configuring operating systems, and diagnosing computer hardware issues. They will update documentation, as needed.  They will assist the software support activity (SSA) in executing tasking related to these duties. Instructions, guidance and procedures will be provided by the SSA Lead.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</si>
  <si>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</si>
  <si>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t>Richmond</t>
  </si>
  <si>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</si>
  <si>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</si>
  <si>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</si>
  <si>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</si>
  <si>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</si>
  <si>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</si>
  <si>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24-6490</t>
  </si>
  <si>
    <t>DCSA - LMO</t>
  </si>
  <si>
    <t>Inventory Management Specialist</t>
  </si>
  <si>
    <t>Boyers</t>
  </si>
  <si>
    <t>24-6491</t>
  </si>
  <si>
    <t>Action Officer</t>
  </si>
  <si>
    <t>25-6006</t>
  </si>
  <si>
    <t>DLA - Installation Mgmt-Richmond Security Mgmt</t>
  </si>
  <si>
    <t>Facilities Operations Officer</t>
  </si>
  <si>
    <t>O1:O2:O3:W1:W2:W3:W4:W5</t>
  </si>
  <si>
    <r>
      <rPr>
        <b/>
        <sz val="11"/>
        <color rgb="FF000000"/>
        <rFont val="Calibri"/>
        <family val="2"/>
        <scheme val="minor"/>
      </rPr>
      <t xml:space="preserve">25-6006, Length 1 Year: </t>
    </r>
    <r>
      <rPr>
        <sz val="11"/>
        <color indexed="8"/>
        <rFont val="Calibri"/>
        <family val="2"/>
        <scheme val="minor"/>
      </rPr>
      <t xml:space="preserve">Facility Management and Planning: Serves as a point of contact for facility planning at DSCR and forward sites.  Coordinates with internal and external stakeholders to include, military services, construction agents and contracting services offices.  Supports the organization through effective planning, projecting, justifying requests for facilities maintenance, operations, personnel move plans, minor and MILCON construction projects, and associated capital equipment purchases. Generates requirements and reviews plans for facility work or modifications to existing real property for feasibility and impact on DSCR. Employs planning principles to assist with updates and sustainment of Master Plan documents and supporting information needed in the preparation of the Master Plan and overall real property development. Analyze and ensure DLA real property inventory data is complete and accurate. Conducts inventories, utilization surveys, and/or compliance inspections, typically to classify space or property and/or to confirm how it is being used. Analyzes DLA long- and short-range needs against available space to identify shortages and excess property, or evaluate additional or alternative space or property requirements, determine the best use of space to meet user needs, and recommend allocation and configuration changes. Reviews DLA use of real estate to verify that use of the property is in compliance with the agreement specifications, environmental or regulatory requirements, other contractual terms and conditions, and DLA missions and policies.  Conducts analysis on facility/installation project implementation and management to improve documentation and processes.  Candidate's reporting senior (RS) is a GS-13 civilian, Supervisory General Engineer (Facility Manager) and reviewing officer  (RO) is a GS-14, Division Chief. Typical daily engagements are with supervisory and non-supervisory civilians at the GS-9 to GS-13 level.
</t>
    </r>
    <r>
      <rPr>
        <b/>
        <sz val="11"/>
        <color rgb="FF000000"/>
        <rFont val="Calibri"/>
        <family val="2"/>
        <scheme val="minor"/>
      </rPr>
      <t>Qualifications</t>
    </r>
    <r>
      <rPr>
        <sz val="11"/>
        <color indexed="8"/>
        <rFont val="Calibri"/>
        <family val="2"/>
        <scheme val="minor"/>
      </rPr>
      <t>:  Comprehensive knowledge of the Facilities/Engineering Services, programs, processes, operations, and systems; management principles; and analytical techniques in order to assess program/project needs. Comprehensive knowledge of facility administration and program goals in order to evaluate, adapt, or modify procedures and practices concerning property facilities, utility systems, buildings, equipment, and plans.</t>
    </r>
  </si>
  <si>
    <t>25-6010</t>
  </si>
  <si>
    <t>Smart Workforce Lead</t>
  </si>
  <si>
    <t>O4:O5</t>
  </si>
  <si>
    <t>25-6011</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</si>
  <si>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</si>
  <si>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</si>
  <si>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</si>
  <si>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</si>
  <si>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</si>
  <si>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</si>
  <si>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</si>
  <si>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</si>
  <si>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</si>
  <si>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</si>
  <si>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25-6041</t>
  </si>
  <si>
    <t>Deputy Senior Legal Administrator</t>
  </si>
  <si>
    <r>
      <rPr>
        <b/>
        <sz val="11"/>
        <color rgb="FF000000"/>
        <rFont val="Calibri"/>
        <family val="2"/>
        <scheme val="minor"/>
      </rPr>
      <t xml:space="preserve">25-6041, Length 1 year: </t>
    </r>
    <r>
      <rPr>
        <sz val="11"/>
        <color indexed="8"/>
        <rFont val="Calibri"/>
        <family val="2"/>
        <scheme val="minor"/>
      </rPr>
      <t>Serves as Deputy Senior Administrative Officer in the Administrative Division, Office of General Counsel (DG), Headquarters, Defense Logistics Agency (DLA).  This position is responsible for business management, financial management and administrative management including planning and program analysis in support of the Deputy General Counsel, the General Counsel and the DLA Legal Enterprise comprised of over 200 legal professionals at 12 locations worldwide. Provides administrative management and technical guidance to action officers and other administrative/clerical personnel within the organization. Conducts studies of management data, work processes and procedures. Reviews established guidelines, identify problems, and recommends alternate solutions such as revising procedures, using new equipment, or redesigning office space. Prepares reports, charts, and creates databases to monitor problems and suggest alternative solutions. Participates in special projects requiring knowledge of Agency goals to assist in tracking progress towards achievement of DLA's vision and mission. The incumbent manages special programs and projects on a variety of administrative issues. The incumbent is responsible for developing and monitoring both staffing and funding resources as well as provide managers with objectively based information for making decisions on the administrative and programmatic aspects of agency operations and management, by accomplishing a wide variety of assignments concerned with the effectiveness and efficiency of programs, policy, and operations. 
Request is for 316 days from 19 November 2024 to 30 September 2025, but can start before 19 Nov if available.</t>
    </r>
  </si>
  <si>
    <t>Secretary of the Air Force</t>
  </si>
  <si>
    <t>SAF - IARC</t>
  </si>
  <si>
    <t>25-6046</t>
  </si>
  <si>
    <t>Agreements Coordinator</t>
  </si>
  <si>
    <t>E7:E8:W2:W3:W4:W5</t>
  </si>
  <si>
    <t>25-6047</t>
  </si>
  <si>
    <t>Cisco VoIP Administrator</t>
  </si>
  <si>
    <t>25-6048</t>
  </si>
  <si>
    <t>Network Design and Documentation Technician</t>
  </si>
  <si>
    <t xml:space="preserve">DLA Energy – HQ </t>
  </si>
  <si>
    <t>25-6050</t>
  </si>
  <si>
    <t>Public Affairs Officer</t>
  </si>
  <si>
    <t>25-6051</t>
  </si>
  <si>
    <t>Photographer/Public Affairs Technician</t>
  </si>
  <si>
    <t>25-6052</t>
  </si>
  <si>
    <t>DCSA - EPPO</t>
  </si>
  <si>
    <t>Financial Management Policy Advisor</t>
  </si>
  <si>
    <r>
      <rPr>
        <b/>
        <sz val="11"/>
        <color rgb="FF000000"/>
        <rFont val="Calibri"/>
        <family val="2"/>
        <scheme val="minor"/>
      </rPr>
      <t>25-6050, Length 1 year:</t>
    </r>
    <r>
      <rPr>
        <sz val="11"/>
        <color indexed="8"/>
        <rFont val="Calibri"/>
        <family val="2"/>
        <scheme val="minor"/>
      </rPr>
      <t xml:space="preserve">
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Qualifications:  Required:  DINFOS trained and/or Public Affairs MoS; Secret Clearance</t>
    </r>
  </si>
  <si>
    <r>
      <rPr>
        <b/>
        <sz val="11"/>
        <color rgb="FF000000"/>
        <rFont val="Calibri"/>
        <family val="2"/>
        <scheme val="minor"/>
      </rPr>
      <t xml:space="preserve">25-6046, Length 1 year: </t>
    </r>
    <r>
      <rPr>
        <sz val="11"/>
        <color indexed="8"/>
        <rFont val="Calibri"/>
        <family val="2"/>
        <scheme val="minor"/>
      </rPr>
      <t xml:space="preserve">We are seeking an Agreements Coordinator to support our Chief Technology Officer and Office of Research and Technology Applications. The successful candidate will drive development of non-Federal Acquisition Requirements (non-FAR) governed agreements, such as Cooperative Research and Development Agreements and Educational Partnership Agreements. Responsibilities will include engaging with all parties to establish the scope of the agreements, coordinating reviews between technical lead, legal counsel and security personnel, and actively managing the agreement signature process. Throughout the performance of the agreements, the Agreements Coordinator will be responsible for engaging agreement POCs to monitor progress, maintain accurate records, and ensure all closeout tasks are completed and documented. Additionally, the Agreements Coordinator will develop and delivering training for personnel directly involved in the development and administration of non-FAR agreements, as well as providing general workforce training on related topics.
</t>
    </r>
    <r>
      <rPr>
        <b/>
        <sz val="11"/>
        <color rgb="FF000000"/>
        <rFont val="Calibri"/>
        <family val="2"/>
        <scheme val="minor"/>
      </rPr>
      <t>Qualifications</t>
    </r>
    <r>
      <rPr>
        <sz val="11"/>
        <color indexed="8"/>
        <rFont val="Calibri"/>
        <family val="2"/>
        <scheme val="minor"/>
      </rPr>
      <t>:  The ideal candidate will have a strong understanding of non-FAR agreements, excellent communication and organizational skills, and the ability to work effectively with a variety of stakeholders. Experience with legal and security review processes as well as experience administering contracts and/or agreements throughout its life.</t>
    </r>
  </si>
  <si>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</si>
  <si>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</si>
  <si>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r>
      <rPr>
        <b/>
        <sz val="11"/>
        <color rgb="FF000000"/>
        <rFont val="Calibri"/>
        <family val="2"/>
        <scheme val="minor"/>
      </rPr>
      <t xml:space="preserve">25-6051, Length 1 year: </t>
    </r>
    <r>
      <rPr>
        <sz val="11"/>
        <color indexed="8"/>
        <rFont val="Calibri"/>
        <family val="2"/>
        <scheme val="minor"/>
      </rPr>
      <t xml:space="preserve">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t>
    </r>
    <r>
      <rPr>
        <b/>
        <sz val="11"/>
        <color rgb="FF000000"/>
        <rFont val="Calibri"/>
        <family val="2"/>
        <scheme val="minor"/>
      </rPr>
      <t>Qualifications</t>
    </r>
    <r>
      <rPr>
        <sz val="11"/>
        <color indexed="8"/>
        <rFont val="Calibri"/>
        <family val="2"/>
        <scheme val="minor"/>
      </rPr>
      <t>:  Required:  DINFOS trained and/or Public Affairs MoS; Secret Clearance</t>
    </r>
  </si>
  <si>
    <t>25-6057</t>
  </si>
  <si>
    <t>RSAF Exercise Advisor</t>
  </si>
  <si>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</si>
  <si>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</si>
  <si>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</si>
  <si>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24-6452</t>
  </si>
  <si>
    <t>Chaplain</t>
  </si>
  <si>
    <t>25-6072</t>
  </si>
  <si>
    <t>Contracting Engineer Advisor</t>
  </si>
  <si>
    <t>25-6074</t>
  </si>
  <si>
    <t>Aircraft Powertrain Repairer</t>
  </si>
  <si>
    <t>25-6075</t>
  </si>
  <si>
    <t>Aircraft Structural Repairer</t>
  </si>
  <si>
    <t>25-6076</t>
  </si>
  <si>
    <t>Project Manager and Escort</t>
  </si>
  <si>
    <t>25-6077</t>
  </si>
  <si>
    <t>E5:E6:E7:E8:O1:O2:O3:O4</t>
  </si>
  <si>
    <t>25-6079</t>
  </si>
  <si>
    <t>NREN Systems Security Engineer</t>
  </si>
  <si>
    <t>E4:E5:E6:E7:E8:E9:O1:O2:O3:O4:O5:O6:O7:O8:W1:W2:W3:W4:W5</t>
  </si>
  <si>
    <t>25-6080</t>
  </si>
  <si>
    <t>NREN Network Solutions Architect</t>
  </si>
  <si>
    <t>25-6081</t>
  </si>
  <si>
    <t>NSWC-Crane Division-RDER</t>
  </si>
  <si>
    <t>Portfolio Manager</t>
  </si>
  <si>
    <t>Falls Church</t>
  </si>
  <si>
    <t>25-6082</t>
  </si>
  <si>
    <t>Rapid Prototyping Program Element Manager</t>
  </si>
  <si>
    <r>
      <rPr>
        <b/>
        <sz val="11"/>
        <color rgb="FF000000"/>
        <rFont val="Calibri"/>
        <family val="2"/>
        <scheme val="minor"/>
      </rPr>
      <t>24-6452. Length 420 days:</t>
    </r>
    <r>
      <rPr>
        <sz val="11"/>
        <color indexed="8"/>
        <rFont val="Calibri"/>
        <family val="2"/>
        <scheme val="minor"/>
      </rPr>
      <t xml:space="preserve">
Chaplain for U.S. Army Office of the Program Manager - Saudi Arabian National Guard, a forward deployed command in the Kingdom of Saudi Arabia that supports COCOM priorities within the AOR. Advices the Command on the complexities of religious support in the AO. Provides and coordinates unit, denominational and area religious support for Department of Defense service members, Civilians and Contractors at remote locations in Saudi Arabia. Coordinates with JIIM, COCOMS, ASCC, Army Commands, and Direct Reporting Units for religious support and advisement. Leads weekly religious support services, prayer groups and community outreach activities. Looking for a team player who works well with other chaplains and other faith groups. Strong counseling skills and routine plans operations staff work are essential.</t>
    </r>
  </si>
  <si>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</si>
  <si>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</si>
  <si>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25-6082, Length 3 years:</t>
    </r>
    <r>
      <rPr>
        <sz val="11"/>
        <color indexed="8"/>
        <rFont val="Calibri"/>
        <family val="2"/>
        <scheme val="minor"/>
      </rPr>
      <t xml:space="preserve">
Deputy Rapid Prototyping Program (RPP) Program Element Manager,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RPP program element activities, as well as to assist to the RPP Director with the design, capture, selection, execution, evaluation, and data analytics/reports on associated prototypes supporting rapid prototype development and Joint experimentation. 
Specific duties and responsibilities include, but are not limited to:
• Perform technical concept analysis and assessment, project identification and planning, budgeting, execution, and transition for assigned RPP activities.  
• Interface with senior officials and representatives from OSD, the Military Services and Defense Agencies, the Joint Staff, the Combatant Commands, other government and industry partners to rapidly create executable program plans that transition capabilities and help fulfill the modernization strategy of the Under Secretary of Defense for Research and Engineering, the Joint Warfighting Concepts, and other strategic guidance.  Provide expert-level program and project management and oversight using prototyping and program management best practices.  Serve as a prototyping and modernization subject matter expert, representing OSD in senior-level forums and meetings, both internal and external.  Communicate the prototyping and modernization strategy of the Under Secretary of Defense for Research and Engineering and the ODASD(P&amp;E).  Prepare documents for Congressional interaction, including generating Congressional budget justification documents and briefings; respond to Congressional inquiries; and develop executable programs for Congressional technology interest areas. Assist in building and maintain relationships with communities of interest, to include OSD, Combatant Commands, Joint Staff, Services, the Intelligence Community (IC), and other government entities.  Interface with government labs, academia, and private industry to maintain awareness of new technologies in development.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</si>
  <si>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</si>
  <si>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</si>
  <si>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</si>
  <si>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r>
      <rPr>
        <b/>
        <sz val="11"/>
        <color rgb="FF000000"/>
        <rFont val="Calibri"/>
        <family val="2"/>
        <scheme val="minor"/>
      </rPr>
      <t xml:space="preserve">25-6057, Length 1 year: </t>
    </r>
    <r>
      <rPr>
        <sz val="11"/>
        <color indexed="8"/>
        <rFont val="Calibri"/>
        <family val="2"/>
        <scheme val="minor"/>
      </rPr>
      <t xml:space="preserve">Service member will serve as the Exercises Advisor at USMTM between ACC/IA, AFSAC, SAF/IA, AFSAT, AFCENT, ARCENT, Program Offices, etc. to provide continuity and expertise in the RSAF exercises. Service member will be an advisor to the Royal Saudi Air Force (RSAF) HQ Directorate of Procurement (DoP) on exercise planning. Builds an effective relationship with RSAF members to ensure compatibility and interoperability with USAF methods and standards ensuring strategic objectives for the US are met. Desired logistician or individual with logistics and exercises background and experience. Individual will assist with US and RSAF exercises to include: RED FLAG, GREEN FLAG, SPEARS OF VICTORY, RED SANDS etc. Service member will be required to attend exercise planning conferences and should have basic knowledge of exercise execution, planning, and after action reports. The member will also provide administrative support and facilitate stakeholder integration ensuring all parties are informed of any meetings, events, trips. Individual will escort RSAF personnel for site surveys and exercise execution.
</t>
    </r>
    <r>
      <rPr>
        <b/>
        <sz val="11"/>
        <color rgb="FF000000"/>
        <rFont val="Calibri"/>
        <family val="2"/>
        <scheme val="minor"/>
      </rPr>
      <t>Qualifications</t>
    </r>
    <r>
      <rPr>
        <sz val="11"/>
        <color indexed="8"/>
        <rFont val="Calibri"/>
        <family val="2"/>
        <scheme val="minor"/>
      </rPr>
      <t>:  AFSC: Open - Desired 11Series 16G, 21R, 38F; Rank: E-6 through E-8 or O3 - O-5 (will consider other ranks with USMTM AFD Chief Approval) Experience: CENTCOM / AFCENT AOR theater region experience (highly desired); Language: Arabic - speaking, reading, writing and listening (desired, not mandatory); Education: Bachelor's degree (desired not mandatory)</t>
    </r>
  </si>
  <si>
    <t>25-6086</t>
  </si>
  <si>
    <t>Continuous Process Improvement Lead</t>
  </si>
  <si>
    <t>Deployment Operations Coordinator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</si>
  <si>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</si>
  <si>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</si>
  <si>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</si>
  <si>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</si>
  <si>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</si>
  <si>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</si>
  <si>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</si>
  <si>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</si>
  <si>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</si>
  <si>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25-6107</t>
  </si>
  <si>
    <t>DLA Energy – Americas</t>
  </si>
  <si>
    <t>Management Analyst Facility Operations</t>
  </si>
  <si>
    <t>Joint Base San Antonio</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</si>
  <si>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</si>
  <si>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</si>
  <si>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Support functions include: disposal or turn-in of excess government equipment, monitoring of special facility work projects during non-business hours, perform daily/monthly safety, security and OPSEC checklists, perform random anti-terrorism measures, sign for/assist with mail deliveries, stock and issue office supplies, assist with maintenance of building support systems, assist with recycling pick up services, assist with emergency management program exercises and real world response.  Further duties will include records management, and building policies to comply with on-base and DOD access to JBSA as well as attending JBSA events as the DLA POC.  This employee will also meet with building maintenance vendors during work hours and after work hours to help maintain the building.
</t>
    </r>
    <r>
      <rPr>
        <b/>
        <sz val="11"/>
        <color rgb="FF000000"/>
        <rFont val="Calibri"/>
        <family val="2"/>
        <scheme val="minor"/>
      </rPr>
      <t>Qualifications</t>
    </r>
    <r>
      <rPr>
        <sz val="11"/>
        <color indexed="8"/>
        <rFont val="Calibri"/>
        <family val="2"/>
        <scheme val="minor"/>
      </rPr>
      <t>:  Requires Secret Clearance.</t>
    </r>
  </si>
  <si>
    <t>25-6106</t>
  </si>
  <si>
    <t>Cyber Security Operations</t>
  </si>
  <si>
    <t>E5:E6:E7:E8:E9:W1:W2:W3:W4:W5</t>
  </si>
  <si>
    <t>25-6111</t>
  </si>
  <si>
    <t>Human Resources Assistant</t>
  </si>
  <si>
    <t>25-6112</t>
  </si>
  <si>
    <t>E6:E7:E8:E9:O1:O2:O3:O4:W1:W2:W3:W4:W5</t>
  </si>
  <si>
    <t>USACE - Omaha District (NWO)</t>
  </si>
  <si>
    <t>Construction Control Rep</t>
  </si>
  <si>
    <t>E4:E5:E6:E7:E8:O1:W1:W2</t>
  </si>
  <si>
    <t>25-6120</t>
  </si>
  <si>
    <t>Petroleum Supply Specialist</t>
  </si>
  <si>
    <r>
      <rPr>
        <b/>
        <sz val="11"/>
        <color rgb="FF000000"/>
        <rFont val="Calibri"/>
        <family val="2"/>
        <scheme val="minor"/>
      </rPr>
      <t>24-6491, Length 1 Year:</t>
    </r>
    <r>
      <rPr>
        <sz val="11"/>
        <color indexed="8"/>
        <rFont val="Calibri"/>
        <family val="2"/>
        <scheme val="minor"/>
      </rPr>
      <t xml:space="preserve">
The incumbent of this position will serve as an Action Officer for the Western Region Field Operations Directorate (FO) directly supporting the operational goals of the Regional Director (RD) through coordination and collaboration of FO activities. The incumbent will make recommendations to the Regional Director and senior DCSA staff on methods to support and improve mission execution and integration in the field, implementation of the Field Operations Support, and enhancements to enabling support service delivery.  The individual selected will develop, plan, and coordinate projects that support the RD with oversight of field operations activities within the Western Region and will liaise with other internal/external DCSA stakeholders as applicable.  Projects may focus on administrative operations in areas that include, but are not limited to, budget requirements; Human Resources and staffing; logistical support for field personnel; utilization of office space and equipment; IT equipment and software needs identification; or continuity of operations planning.  The Action Officer will develop and/or maintain tracking systems to provide real time status updates for assigned projects.  At the direction of the RD, the incumbent will develop, issue, and track tasks to the appropriate regional stakeholders; soliciting responses; and consolidating the information from those sources into coherent, timely, and relevant deliverables.  The Action Officer will identify and promote procedures and systems to achieve operational efficiencies and will advise and make recommendations to the RD on the potential impact of substantial changes or deficiencies in the execution of Western Region operational programs, priorities, and objectives.
The candidate should possess excellent oral and written communication skills; exceptional interpersonal and collaboration skills; and the ability to multi-task, prioritize and meet deadlines in a fast-paced environment. The incumbent should be familiar with qualitative and quantitative analysis; logically prioritizing multiple simultaneous tasks. -Civilian experience will be considered for eligibility/Security Clearance Level Required: (Top Secret /SCI)
Applications must provide the following documents:
· Military Bio
· Professional Resume
· Last three evaluations</t>
    </r>
  </si>
  <si>
    <r>
      <rPr>
        <b/>
        <sz val="11"/>
        <color rgb="FF000000"/>
        <rFont val="Calibri"/>
        <family val="2"/>
        <scheme val="minor"/>
      </rPr>
      <t>24-6490, Length 1 Year:</t>
    </r>
    <r>
      <rPr>
        <sz val="11"/>
        <color indexed="8"/>
        <rFont val="Calibri"/>
        <family val="2"/>
        <scheme val="minor"/>
      </rPr>
      <t xml:space="preserve">
Incumbent serves as an Inventory Management Specialist, to the Accountable Property Officer for DCSA activities worldwide. Participates in the execution and planning of assignments in the areas of accountable property and supply.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Serves as the point of contact for issues pertaining to accountability of DCSA property. Performs liaison with DCSA personnel to clarify procedures and policy and otherwise assure that property accountability is functioning efficiently and effectively. Applies technical and subject matter knowledge in problem solving and provides technical advice and guidance to DCSA personnel regarding the property accountability system and procedural/policy guidelines.
Qualifications: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Applications must provide the following documents:
· Military Bio
· Professional Resume
· Last three evaluations</t>
    </r>
  </si>
  <si>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</si>
  <si>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r>
      <rPr>
        <b/>
        <sz val="11"/>
        <color rgb="FF000000"/>
        <rFont val="Calibri"/>
        <family val="2"/>
        <scheme val="minor"/>
      </rPr>
      <t>24-6120, Length 1 Year:</t>
    </r>
    <r>
      <rPr>
        <sz val="11"/>
        <color indexed="8"/>
        <rFont val="Calibri"/>
        <family val="2"/>
        <scheme val="minor"/>
      </rPr>
      <t xml:space="preserve">
Service Member will serve as an Petroleum Supply Specialist for the United States Army Flight Training Detachment (USAFTD) - Peace Vanguard Program, a Singapore foreign military sales (FMS) program in Marana, AZ with 45 US Soldiers, 56 Republic of Singapore Air Force (RSAF) Airmen, and 6 RSAF AH-64D Helicopters.
Duties: Dispense aviation fuel and manage fuel forms and records while supporting RSAF and WATTS flight
operations at Silver Bell Army Heliport. Support the unit ground support equipment (GSE) program and work closely with unit supply section to meet mission. SM will support RSAF missions at off-site locations during aerial gunnery and exercises lasting from one to six weeks.
Prefer at least one year of fueling experience and experience with transporting ammunition and HAZMAT. Applicants should possess proper military bearing, appearance, discipline, and the ability to work in a multicultural environment.
Tour is for 365 days with an option to extend for an additional year.</t>
    </r>
  </si>
  <si>
    <t>25-6126</t>
  </si>
  <si>
    <t>DLA - Headquarters J31</t>
  </si>
  <si>
    <r>
      <rPr>
        <b/>
        <sz val="11"/>
        <color rgb="FF000000"/>
        <rFont val="Calibri"/>
        <family val="2"/>
        <scheme val="minor"/>
      </rPr>
      <t>25-6052, Length 1 year:</t>
    </r>
    <r>
      <rPr>
        <sz val="11"/>
        <color indexed="8"/>
        <rFont val="Calibri"/>
        <family val="2"/>
        <scheme val="minor"/>
      </rPr>
      <t xml:space="preserve">
MULTIPLE LOCATIONS: FT MEADE, MD / QUANTICO, VA
Serve as an advisor to DCSA's Senior Policy Advisor and the OCFO on matters related to finance, accounting, budgeting, and cost analysis assigned to DCSA's Enterprise Policy Program Office. Coordinate directly with the Office of the Chief Financial Officer (OCFO) to develop, coordinate, and adjudicate priority DCSA policy issuances for the effective operation of DCSA's Financial Management functions. Support the Chief Financial Officer's financial management transformation and modernization effort through the implementation of internal controls for financial systems and financial reporting. 
DCSA's Enterprise Policy Program administers DCSA’s policy framework for the development, publishing, and maintenance of policies that govern its assigned functions, and manages, coordinates, and synchronizes agency response to DoD policy issuances, ensuring agency equities are addressed.
</t>
    </r>
    <r>
      <rPr>
        <b/>
        <sz val="11"/>
        <color rgb="FF000000"/>
        <rFont val="Calibri"/>
        <family val="2"/>
        <scheme val="minor"/>
      </rPr>
      <t>Qualifications</t>
    </r>
    <r>
      <rPr>
        <sz val="11"/>
        <color indexed="8"/>
        <rFont val="Calibri"/>
        <family val="2"/>
        <scheme val="minor"/>
      </rPr>
      <t>:  Candidates should have demonstrated Joint or Major Command experience serving in a financial management function and have Defense Financial Manager and Government Financial Manager certifications. Should have a Top-Secret Clearance with SCI eligibility. Civilian experience will be considered.
Applications must provide the following documents:
· Military Bio
· Professional Resume
· Last three evaluations</t>
    </r>
  </si>
  <si>
    <r>
      <rPr>
        <b/>
        <sz val="11"/>
        <color rgb="FF000000"/>
        <rFont val="Calibri"/>
        <family val="2"/>
        <scheme val="minor"/>
      </rPr>
      <t>25-6126, Length 1 Year:</t>
    </r>
    <r>
      <rPr>
        <sz val="11"/>
        <color indexed="8"/>
        <rFont val="Calibri"/>
        <family val="2"/>
        <scheme val="minor"/>
      </rPr>
      <t xml:space="preserve">
Headquarters, Defense Logistics Agency (DLA), Ft. Belvoir, VA
Seeking well motivated leader to perform as a Deployment Operations (DepOps) Coordinator. The member will be part of a team of military, civilian, and contractors who represent all facets of DLA personnel deployment support for planning and operations in the joint community. DepOps is in DLA’s Agency Synchronization Operations Center (ASOC). The DepOps Branch develops policy and procedures and provides oversight for development and implementation of Agency mobilization, emergency operations, sustainment assessment, and Combatant Commands operation support plans; reviews theater operations plans and OSD and JCS mobilization, emergency and continuity of operations plans. DepOps also disseminates planning guidance to HQ staff and Major Subordinate Commands (MSCs). Member shall be a USAF O-3 who holds and is able to maintain an active clearance of SECRET or higher. Tour length is a minimum of 1 year, with a potential of follow-on extensions.
</t>
    </r>
    <r>
      <rPr>
        <b/>
        <sz val="11"/>
        <color rgb="FF000000"/>
        <rFont val="Calibri"/>
        <family val="2"/>
        <scheme val="minor"/>
      </rPr>
      <t>Qualifications</t>
    </r>
    <r>
      <rPr>
        <sz val="11"/>
        <color indexed="8"/>
        <rFont val="Calibri"/>
        <family val="2"/>
        <scheme val="minor"/>
      </rPr>
      <t>:  Candidate must hold an active SECRET clearance. Member must be proficient in MS Office products. Ideal applicant will have experienced logistics background and/or management of training and deploying staff (civilian or military).</t>
    </r>
  </si>
  <si>
    <t>MD, VA</t>
  </si>
  <si>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</si>
  <si>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</si>
  <si>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</si>
  <si>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</si>
  <si>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</si>
  <si>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</si>
  <si>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</si>
  <si>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</si>
  <si>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</si>
  <si>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</si>
  <si>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</si>
  <si>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25-6137, Length 1 year:</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t>
    </r>
  </si>
  <si>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</si>
  <si>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</si>
  <si>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25-6121</t>
  </si>
  <si>
    <t>Medical Support Specialist</t>
  </si>
  <si>
    <t>25-6122</t>
  </si>
  <si>
    <t>Unit Supply Specialist</t>
  </si>
  <si>
    <t>25-6144</t>
  </si>
  <si>
    <t>CyberSecurity Systems Security Analyst</t>
  </si>
  <si>
    <t>E5:E6:E7:E8:E9:O1:O2:O3:W1:W2</t>
  </si>
  <si>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</si>
  <si>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</si>
  <si>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</si>
  <si>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</si>
  <si>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</si>
  <si>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</si>
  <si>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</si>
  <si>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</si>
  <si>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</si>
  <si>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</si>
  <si>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25-6121, Length 1 Year:</t>
    </r>
    <r>
      <rPr>
        <sz val="11"/>
        <color indexed="8"/>
        <rFont val="Calibri"/>
        <family val="2"/>
        <scheme val="minor"/>
      </rPr>
      <t xml:space="preserve">
Service Member will serve as a Medical Support Specialist for the United States Army Flight Training Detachment (USAFTD) - Peace Vanguard Program, a Singapore foreign military sales (FMS) program in Marana, AZ with 45 US Soldiers, 56 Republic of Singapore Air Force (RSAF) Airmen, and six RSAF AH-64D Helicopters.
Duties: Responsible for medical support for United States Army Flight Training Detachment (USAFTD) and the
Republic of Singapore Air Force (RASF). Duties include providing medical support during live fire exercises, daily medical support through the WATTS TMC, and Service Member MEDPROS tracking. Applicants should possess proper military bearing, appearance, discipline, and the ability to work in a multicultural environment. Primary daily duty will be at WATTS TMC.
Tour is for 365 days with an option to extend for an additional year.</t>
    </r>
  </si>
  <si>
    <r>
      <rPr>
        <b/>
        <sz val="11"/>
        <color rgb="FF000000"/>
        <rFont val="Calibri"/>
        <family val="2"/>
        <scheme val="minor"/>
      </rPr>
      <t>25-6122, Length 1 Year:</t>
    </r>
    <r>
      <rPr>
        <sz val="11"/>
        <color indexed="8"/>
        <rFont val="Calibri"/>
        <family val="2"/>
        <scheme val="minor"/>
      </rPr>
      <t xml:space="preserve">
Serve as an Unit Supply Specialist (92Y) for the United States Army Flight Training Detachment (USAFTD) - Peace Vanguard. This is a foreign military sales (FMS) program supporting the country of Singapore in Marana, AZ with approximately 44 US Soldiers, 56 Republic of Singapore Air Force (RSAF) Airmen, and 6 RSAF AH-64D Helicopters assigned. Utilize Government Purchase Card (GPC) to execute material and service acquisitions on behalf of United States Army Flight Training Detachment (USAFTD) and Republic of Singapore Air Force (RSAF) personnel. Conduct periodic inventories of expendable, durable, and non-expendable equipment. Produce and maintain hand receipts for unit-owned equipment and supplies. Validate Petroleum, Oil, and Lubricant (POL) acquisition requests. Correspond with outside entities to include both government and non-governmental organizations. Assist with preparation and validation of deployment transportation documents. Assist with unit maintenance efforts through the transportation of GSA vehicles to and from service providers. Assist with other mission-enabling unit activities to include ammunition transportation and performing site visits to training locations to establish and meet the needs of the RSAF transportation, lodging and life sustainment requirements. This opportunity is for a 1 year tour with an optional extension after the 1st year.
Preferred qualifications / prior appointments or experience: Government Purchase Card holder, HAZMAT certifier, Unit Movement Officer Deployment Planning Course (UMODPC)</t>
    </r>
  </si>
  <si>
    <r>
      <rPr>
        <b/>
        <sz val="11"/>
        <color rgb="FF000000"/>
        <rFont val="Calibri"/>
        <family val="2"/>
        <scheme val="minor"/>
      </rPr>
      <t>25-6144, Length 1 year:</t>
    </r>
    <r>
      <rPr>
        <sz val="11"/>
        <color indexed="8"/>
        <rFont val="Calibri"/>
        <family val="2"/>
        <scheme val="minor"/>
      </rPr>
      <t xml:space="preserve"> Responsible for the execution of the Cybersecurity program for MEDAL EA (MineNet Tactical and Minefield Planning).
-Ensure the information system is operated, used, maintained, and disposed of in accordance with security policies and practices.
-Ensure the applications and information systems are certified and accredited.
-Ensure accreditation and/or certification support documentation package for system(s) for which they are responsible is developed, maintained and updated as required.
-Function as the Risk Management Framework/Assessment and Authorization (RMF/AA) point of contact and SME.
-Ensure any RMF package within their cognizance are following the established RMF processes throughout the
life-cycle.
-Ensure support to Information Assurance Vulnerability Management requirements and ensure security patches are
installed, as appropriate.
-Maintain the program's Vulnerability Remediation Asset Management (VRAM) execution and reporting.
</t>
    </r>
    <r>
      <rPr>
        <b/>
        <sz val="11"/>
        <color rgb="FF000000"/>
        <rFont val="Calibri"/>
        <family val="2"/>
        <scheme val="minor"/>
      </rPr>
      <t>QUALIFICATIONS</t>
    </r>
    <r>
      <rPr>
        <sz val="11"/>
        <color indexed="8"/>
        <rFont val="Calibri"/>
        <family val="2"/>
        <scheme val="minor"/>
      </rPr>
      <t>: Knowledge and proficiency in the these areas: Cybersecurity; Risk Assessment and Mitigation; Security Compliance; Access Control and Authorization; Secure Configuration Management; Security Awareness and Training; Network Security; Vulnerability Assessment; Security Documentation; Collaboration and Communication; Continuous Monitoring; Secure System Development; Emerging Threat Awareness.</t>
    </r>
  </si>
  <si>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</si>
  <si>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</si>
  <si>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</si>
  <si>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</si>
  <si>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</si>
  <si>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</si>
  <si>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</si>
  <si>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</si>
  <si>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</si>
  <si>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</si>
  <si>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</si>
  <si>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</si>
  <si>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</si>
  <si>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</si>
  <si>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</si>
  <si>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</si>
  <si>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</si>
  <si>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</si>
  <si>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</si>
  <si>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</si>
  <si>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</si>
  <si>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</si>
  <si>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</si>
  <si>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</si>
  <si>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</si>
  <si>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t>25-6171</t>
  </si>
  <si>
    <t>Command Surgeon</t>
  </si>
  <si>
    <t>O4:O5:O6</t>
  </si>
  <si>
    <t>25-6172</t>
  </si>
  <si>
    <t>Command Occupational Health Nurse</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</si>
  <si>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</si>
  <si>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r>
      <rPr>
        <b/>
        <sz val="11"/>
        <color rgb="FF000000"/>
        <rFont val="Calibri"/>
        <family val="2"/>
        <scheme val="minor"/>
      </rPr>
      <t>25-6171, Length 1 Year:</t>
    </r>
    <r>
      <rPr>
        <sz val="11"/>
        <color indexed="8"/>
        <rFont val="Calibri"/>
        <family val="2"/>
        <scheme val="minor"/>
      </rPr>
      <t xml:space="preserve">
As the Command Surgeon you will be the senior medical advisor to the DLA Director and leadership, responsible for health service support policy, plans, engagements, and exercises. You will also serve and the Public Health Emergency Officer for DLA and serves as the chief medical OIC, advising Commanders/Directors of Departments and staff on matters related to Occupational Health (OH) of personnel. Additionally, medical readiness, manning, and mission assurance for all DLA employees. You will be providing technical supervision for all medical service contracts and on medical related topic for DLA operations. Duties and responsibilities include, but are not limited to—
- Advising the DLA Director on the health of the agency.
- Determining the medical mission workload requirements.
- Developing, coordinating, and synchronizing health consultation services.
- Evaluating and interpreting medical statistical data.
- Recommending policies and determining requirements and priorities for MEDLOG Surge Contracts.
- Recommending medical evacuation policies and procedures.
- Developing policies, protocols, and procedures pertaining to the medical issues.
- Ensuring patient safety, quality assurance, infection control, and risk management programs are established and implemented.
- Planning for and implementing preventive medicine operations and facilitating health risk communications.
- Planning for and ensuring pre-and-post deployment health assessments are accomplished.
- Establishing and executing a medical surveillance program in accordance with DODD 6490.02E and MCM 0028-07.
- Establishing and executing an Occupational and Environmental Health surveillance program.
- Develop COOP and Support plans for humanitarian assistance, disaster relief, and medical response to weapons of mass destruction or terrorist incidents.
- Advising DLA Leadership on CBRN defensive actions.
- Providing consultations on special equipment and procedures required for health protection to accomplish the DLA operation in specific environments.
- Provide consultative support to DHA MEDLOG on Soldiers carried medical items.
- Recommending policy for supporting medically evacuating contaminated patients.
Qualifications:  Applicant must have a: Active Secret Clearance and an active medical license.</t>
    </r>
  </si>
  <si>
    <r>
      <rPr>
        <b/>
        <sz val="11"/>
        <color rgb="FF000000"/>
        <rFont val="Calibri"/>
        <family val="2"/>
        <scheme val="minor"/>
      </rPr>
      <t>25-6172, Length 1 Year:</t>
    </r>
    <r>
      <rPr>
        <sz val="11"/>
        <color indexed="8"/>
        <rFont val="Calibri"/>
        <family val="2"/>
        <scheme val="minor"/>
      </rPr>
      <t xml:space="preserve">
Maintains a comprehensive Occupational Health Program: Plans, develops, analyses, and reviews occupational health services and program requirements and determines impact on military and civilian personnel and public health. This requires formulating, analyzing revising, and implementing policies, procedures and best practices in accomplishing program goals and objectives in accordance with Federal, State and local laws (e.g., Occupational Safety Health Administration (OSHA) Act of 1970 - OSHA, Federal Employees Compensation Act- FECA, Department of Labor, Department of Transportation and the Nuclear Regulatory Commission statutes, etc.), and DoD guidance. Duties and responsibilities include, but are not limited to—
- Administers comprehensive occupational health programs, services and capabilities for military and civilian personnel in the work environment to include field operations, garrison, industrial and administrative sites.
-Provides occupational health services and medical treatment for non-occupational and occupational health illnesses and injuries IAW incumbents scope of employment, professional State Nursing License "scope of practice", and medical directives approved by a qualified, licensed physician.
-Reviews and evaluates data to determine the need for expanded occupational health services by participating on interdisciplinary teams involving safety, environmental and industrial hygiene related consultation visits, risk assessment surveys of organizations, facilities and work areas.
-Assists with Case Management Program. In coordination with the US Department of Labor (DOL) Regional OHN Consultant, NGB Regional Office of Workers Compensation Program (OWCP) Liaison, and the Director, Human Resources, serves as the local OHN Case Manager Consultant for ensuring development, evaluation, implementation and monitoring a comprehensive medical case management program for civilian employees who have an occupational health related injury or illness.
-Develops and maintains a Health Education/Counseling program.
-Establishes quality improvement monitoring systems and evaluating criteria. Participates in epidemiological investigations of hazard exposures. Conducts and oversees worksite visits with members of the safety, occupational health and industrial hygiene team.</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</si>
  <si>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</si>
  <si>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</si>
  <si>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</si>
  <si>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</si>
  <si>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</si>
  <si>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</si>
  <si>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</si>
  <si>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25-6190</t>
  </si>
  <si>
    <t>Security Education &amp;Training Awareness and Insider Threat Program Manager</t>
  </si>
  <si>
    <t>O2</t>
  </si>
  <si>
    <t>25-6191</t>
  </si>
  <si>
    <t>Logistics Management Specialist</t>
  </si>
  <si>
    <r>
      <rPr>
        <b/>
        <sz val="11"/>
        <color rgb="FF000000"/>
        <rFont val="Calibri"/>
        <family val="2"/>
        <scheme val="minor"/>
      </rPr>
      <t>25-6190, Length 1 year:</t>
    </r>
    <r>
      <rPr>
        <sz val="11"/>
        <color indexed="8"/>
        <rFont val="Calibri"/>
        <family val="2"/>
        <scheme val="minor"/>
      </rPr>
      <t xml:space="preserve">
Candidate will be responsible for managing the Naval Surface Warfare Center Philadelphia Division's (NSWCPD) Security Education &amp; Training Awareness Program as well as the Insider Threat Program. The selected will provide in-person initial security briefings to NSWCPD new hires, and track/manage annual security refresher training for command personnel. Will develop a robust security education plan for command wide implementation that includes continuous updates covering all security disciplines to include information, personnel, industrial and physical security.   In support of the NSWCPD Insider Threat Program, the selected will develop Insider Threat Instruction, develop processes to detect, deter, and respond to Insider Threat vulnerabilities, initiate an Insider Threat working group develop training package to insert into Annual Security refresher training, provide technical advice to NSWCPD personnel on all Insider Threat matters and conduct annual Physical Security and OPSEC Surveys. The selected will also be appointed as a Trusted Agent in order to process Common Access Card (CAC) requests for cleared contractor personnel supporting NSWCPD. Selected will interface with NSWCPD Contracting Officer Representatives and utilize the Mission Partner Sponsorship Web Application (MP ICAM) in support of streamlining CAC issuance.
</t>
    </r>
    <r>
      <rPr>
        <b/>
        <sz val="11"/>
        <color rgb="FF000000"/>
        <rFont val="Calibri"/>
        <family val="2"/>
        <scheme val="minor"/>
      </rPr>
      <t>Qualifications</t>
    </r>
    <r>
      <rPr>
        <sz val="11"/>
        <color indexed="8"/>
        <rFont val="Calibri"/>
        <family val="2"/>
        <scheme val="minor"/>
      </rPr>
      <t>:  Knowledge of DoD education requirements.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</si>
  <si>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</si>
  <si>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</si>
  <si>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</si>
  <si>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25-6186</t>
  </si>
  <si>
    <t>Defense Finance and Accounting Service</t>
  </si>
  <si>
    <t>DFAS-IND-ZHP-Personnel Force Innovation (STO)</t>
  </si>
  <si>
    <t>PFI Coordinator/Recruiter</t>
  </si>
  <si>
    <t>Sanders, Robert A.</t>
  </si>
  <si>
    <r>
      <t xml:space="preserve">25-6186, Length 1 Year: 
</t>
    </r>
    <r>
      <rPr>
        <sz val="11"/>
        <color rgb="FF000000"/>
        <rFont val="Calibri"/>
        <family val="2"/>
        <scheme val="minor"/>
      </rPr>
      <t xml:space="preserve">Incumbent will work as a PFI Case Manager and coordinate ADOS-AC packets for order processing and will process and oversee order requests for Army and Air Force Reserve and Guard members. Primary responsibilities will be to maintain situational awareness of all assigned service members to provide answers to leadership concerning status of individuals from application to orders publication. Must have a great attention to detail and be customer service oriented. Speaks with senior military leaders up to and including General Officers and Senior Executive Service Leaders from throughout the Department of Defense. 
Must be able to PCS to and/or report daily to one of the locations listed below: 
DFAS Indianapolis, IN 
DFAS Cleveland, OH 
DFAS Columbus, OH 
DFAS Mark Center, Washington DC 
DFAS Limestone, ME 
DFAS Rome, NY 
DFAS Texarkana, AR 
Initial tour is for 1 year, extendable based on performance.
</t>
    </r>
    <r>
      <rPr>
        <b/>
        <sz val="11"/>
        <color rgb="FF000000"/>
        <rFont val="Calibri"/>
        <family val="2"/>
        <scheme val="minor"/>
      </rPr>
      <t>Qualifications</t>
    </r>
    <r>
      <rPr>
        <sz val="11"/>
        <color rgb="FF000000"/>
        <rFont val="Calibri"/>
        <family val="2"/>
        <scheme val="minor"/>
      </rPr>
      <t>: Experience with M4S, AROWS and AROWS-R and Tour of Duty as a Force Requester recommended but not required.</t>
    </r>
  </si>
  <si>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</si>
  <si>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25-6111, Length 1 Year:</t>
    </r>
    <r>
      <rPr>
        <sz val="11"/>
        <color indexed="8"/>
        <rFont val="Calibri"/>
        <family val="2"/>
        <scheme val="minor"/>
      </rPr>
      <t xml:space="preserve">
This position will work in the Human Recourses Division with a focus on customer interaction and satisfaction related to human resources and planning, policy and analysis services.
Specific tasking includes:
- Performs administrative support work that involves human resources knowledge of terminology, requirements, procedures, operations, functions, and regulatory policy and procedural requirements.
- Provides assistance to HR Specialists responsible for managing the SkillBridge, Personnel Force Innovation and other programs as necessary.
- Provides courteous and professional customer service to team members, managers, and program applicants.
- Provides suggestions on process improvements and refinement of HR products and services.
</t>
    </r>
    <r>
      <rPr>
        <b/>
        <sz val="11"/>
        <color rgb="FF000000"/>
        <rFont val="Calibri"/>
        <family val="2"/>
        <scheme val="minor"/>
      </rPr>
      <t>Qualifications</t>
    </r>
    <r>
      <rPr>
        <sz val="11"/>
        <color indexed="8"/>
        <rFont val="Calibri"/>
        <family val="2"/>
        <scheme val="minor"/>
      </rPr>
      <t>:
- Must possess at least a Secret clearance.
- Skilled in customer service and customer interaction.</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</si>
  <si>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</si>
  <si>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</si>
  <si>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</si>
  <si>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</si>
  <si>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</si>
  <si>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</si>
  <si>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</si>
  <si>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E4:E5:E6:E7:O1:O2:W1:W2:W3:W4:W5</t>
  </si>
  <si>
    <r>
      <rPr>
        <b/>
        <sz val="11"/>
        <color rgb="FF000000"/>
        <rFont val="Calibri"/>
        <family val="2"/>
        <scheme val="minor"/>
      </rPr>
      <t>25-6191, Length 1 year</t>
    </r>
    <r>
      <rPr>
        <sz val="11"/>
        <color indexed="8"/>
        <rFont val="Calibri"/>
        <family val="2"/>
        <scheme val="minor"/>
      </rPr>
      <t>: Overall the candidate will perform as the UTRE Logistics Management Specialist and is responsible for ensuring that equipment, supplies, and materials are delivered to the right places at the right times to support the UTRE mission at Keyport and Intermediate Maintenance Activities (IMAs) in Hawaii, AUTEC, and San Diego. As the NUWC representative for logistics management of NAVSEA UTRE material and equipment, the incumbent will: 1) Plan and coordinate procurement actions and supply chain processes, to include shipping, receiving, market research and ultimately ensuring that essential materials, supplies, and equipment are available when and where they are needed. 2) Track material conditions and serviceable materials to include assets being restored to serviceable condition, induction of repairable material, and disposal of non-repairable items. 3) Maintain and manage inventory levels in a logistics management system to include tracking the receipt, storage, and replenishment of repair parts, and distributing materials and kits to meet UTRE needs and surface ship, submarine, weapons, targets, and UUV range schedules. 4) Help plan, schedule, and establish priority for completion of work and provide oversight on administration of fund expenditures, repair contracts, and other naval activities repair progress. 5) Provide budget justification submittals, memoranda, correspondence and briefings as required. 6) Coordinate with contract personnel to help direct their actions, provide feedback on deliverables from external contracts, and help maintain accountability of this material and management of logistics support funds. 7) Maintain lifecycle awareness and be able to forecast needs based on current consumption and future order needs for DEPOT and IMA operations. May need to travel and/or participate in conferences and meetings at contractor plants or command levels as necessary. May be required to prepare and make oral presentations concerning all aspects of the program. Incumbent will be expected to meet and deal with all levels of management. Qualifications: Secret Clearance required.</t>
    </r>
  </si>
  <si>
    <t>25-6196</t>
  </si>
  <si>
    <t>Electronic technician, communication specialist</t>
  </si>
  <si>
    <t>E5:E6:E7:E8:E9:W1:W2</t>
  </si>
  <si>
    <t>25-6199</t>
  </si>
  <si>
    <t>USA-MAG-HQ</t>
  </si>
  <si>
    <t>SEA/SGM</t>
  </si>
  <si>
    <t>E9</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</si>
  <si>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</si>
  <si>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r>
      <rPr>
        <b/>
        <sz val="11"/>
        <color rgb="FF000000"/>
        <rFont val="Calibri"/>
        <family val="2"/>
        <scheme val="minor"/>
      </rPr>
      <t>25-6199, Length 420 days:</t>
    </r>
    <r>
      <rPr>
        <sz val="11"/>
        <color indexed="8"/>
        <rFont val="Calibri"/>
        <family val="2"/>
        <scheme val="minor"/>
      </rPr>
      <t xml:space="preserve">
Senior Enlisted Advisor (SGM) reports directly to the O6 Program Manager (PM) of the United States Army Military Assistance Group (USAMAG). Advises the PM on all program related matters such as Foreign Military Sales case development/execution and completion, training course development and all matters pertaining to solider care and discipline. Directly overseas the hiring and sponsorship of new soldiers. Conducts coordination/training visits with the Saudi Arabia Facility Security Forces. Visits Saudi Arabia training centers to validate training. Provides Senior Enlisted mentorship to all members of the HQ’s.
</t>
    </r>
    <r>
      <rPr>
        <b/>
        <sz val="11"/>
        <color rgb="FF000000"/>
        <rFont val="Calibri"/>
        <family val="2"/>
        <scheme val="minor"/>
      </rPr>
      <t>Preferred Qualifications:</t>
    </r>
    <r>
      <rPr>
        <sz val="11"/>
        <color indexed="8"/>
        <rFont val="Calibri"/>
        <family val="2"/>
        <scheme val="minor"/>
      </rPr>
      <t xml:space="preserve"> previous Brigade level CSM experience, previous experience with Security Cooperation, previous experience working in an Inter-Agency environment.  Applicants with only Battalion level CSM experience may be considered based on experiences. Must be able to maintain a Secret Clearance at all times. ***To be considered please add the following: ARB/SRB, MEDPROS IMR, Military Bio, Last 3 NCOERs, Last DA Form 1059, DA Form 705-TEST, DA Form 5500/5501 (if required), DD Form 3349 (if applicable), DA Form 5016 or NGB23, DA Form 1506, Security Clearance Verification Memo***
This is an unaccompanied PCS tour with HHG shipment. A valid Government Travel Credit Card (GTCC) is required for this tour.</t>
    </r>
  </si>
  <si>
    <t>25-6168</t>
  </si>
  <si>
    <t>IT Project Manager</t>
  </si>
  <si>
    <t>25-6180</t>
  </si>
  <si>
    <t>Senior Supply Sergeant</t>
  </si>
  <si>
    <t>25-6182</t>
  </si>
  <si>
    <t>Fuel Operations NCO</t>
  </si>
  <si>
    <t>Elmendorf AFB</t>
  </si>
  <si>
    <t>AK</t>
  </si>
  <si>
    <t>DCSA - PEO</t>
  </si>
  <si>
    <t>25-6202</t>
  </si>
  <si>
    <t>Supply/Parts Warehouse Inventory Assistant</t>
  </si>
  <si>
    <t>25-6203</t>
  </si>
  <si>
    <t>Plans and Operations Officer</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</si>
  <si>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</si>
  <si>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</si>
  <si>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</si>
  <si>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</si>
  <si>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</si>
  <si>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</si>
  <si>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</si>
  <si>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</si>
  <si>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</si>
  <si>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</si>
  <si>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</si>
  <si>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25-6202, Length 61 Days:</t>
    </r>
    <r>
      <rPr>
        <sz val="11"/>
        <color indexed="8"/>
        <rFont val="Calibri"/>
        <family val="2"/>
        <scheme val="minor"/>
      </rPr>
      <t xml:space="preserve"> The Supply / Parts Warehouse Inventory Assistant is responsible for assisting Republic of Singapore Air Force (RSAF) logistics section complete 100% inventory. Assistant will receive a full orientation for inventory methods and procedures prior to executing duties. Assistants are responsible for completing all assigned inventory activities and providing accurate reporting. Key tasks include accurate physical inventory, completion of all inventory documents, and reporting any discrepancies to RSAF supply team. Supply specialist (92Y/A) preferred but require experience conducting inventories at a minimum. Augmentee Logistics Support: Responsible for augmenting United States Army Flight Training Detachment's (USAFTD) facilitation of the RSAF annual inventory. All augmentees will report directly to USAFTD personnel and work alongside RSAF supply team. Inventory assistants will receive daily targets in order to meet timelines. Warehouse is located at Silver Bell Army Heliport. Lodging, meals, and travel through DTS will be provided. Inventory activities will occur Monday - Saturday, 0900-1700. Applicants should possess proper military bearing, appearance, discipline, and the ability to work in a multicultural environment, as well as the motivation to work with their home unit to attain the required documentation for their application.</t>
    </r>
  </si>
  <si>
    <t>DLA Energy – HQ</t>
  </si>
  <si>
    <r>
      <rPr>
        <b/>
        <sz val="11"/>
        <color rgb="FF000000"/>
        <rFont val="Calibri"/>
        <family val="2"/>
        <scheme val="minor"/>
      </rPr>
      <t xml:space="preserve">25-6203, Length 1 Year: </t>
    </r>
    <r>
      <rPr>
        <sz val="11"/>
        <color indexed="8"/>
        <rFont val="Calibri"/>
        <family val="2"/>
        <scheme val="minor"/>
      </rPr>
      <t>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</si>
  <si>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</si>
  <si>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</si>
  <si>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</si>
  <si>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</si>
  <si>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</si>
  <si>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</si>
  <si>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25-6077, Length 1 year:</t>
    </r>
    <r>
      <rPr>
        <sz val="11"/>
        <color indexed="8"/>
        <rFont val="Calibri"/>
        <family val="2"/>
        <scheme val="minor"/>
      </rPr>
      <t xml:space="preserve">
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Knowledge of DoD physical security requirements.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</si>
  <si>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</si>
  <si>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</si>
  <si>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E6</t>
  </si>
  <si>
    <t>25-6217</t>
  </si>
  <si>
    <t>Communications/IT NCO</t>
  </si>
  <si>
    <t>25-6218</t>
  </si>
  <si>
    <t>Business Management Officer</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</si>
  <si>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</si>
  <si>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</si>
  <si>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</si>
  <si>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</si>
  <si>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</si>
  <si>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</si>
  <si>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t>
    </r>
    <r>
      <rPr>
        <b/>
        <sz val="11"/>
        <color rgb="FF000000"/>
        <rFont val="Calibri"/>
        <family val="2"/>
        <scheme val="minor"/>
      </rPr>
      <t>Qualifications</t>
    </r>
    <r>
      <rPr>
        <sz val="11"/>
        <color indexed="8"/>
        <rFont val="Calibri"/>
        <family val="2"/>
        <scheme val="minor"/>
      </rPr>
      <t>: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</si>
  <si>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</si>
  <si>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r>
      <rPr>
        <b/>
        <sz val="11"/>
        <color rgb="FF000000"/>
        <rFont val="Calibri"/>
        <family val="2"/>
        <scheme val="minor"/>
      </rPr>
      <t xml:space="preserve">24-6245, Length 1 year: </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monitor surveillance equipment; conduct physical security checks; escort VIP and foreign visitors, and compile associated reports and documentation.
</t>
    </r>
    <r>
      <rPr>
        <b/>
        <sz val="11"/>
        <color rgb="FF000000"/>
        <rFont val="Calibri"/>
        <family val="2"/>
        <scheme val="minor"/>
      </rPr>
      <t xml:space="preserve">Qualifications: </t>
    </r>
    <r>
      <rPr>
        <sz val="11"/>
        <color indexed="8"/>
        <rFont val="Calibri"/>
        <family val="2"/>
        <scheme val="minor"/>
      </rPr>
      <t xml:space="preserve"> Must not have any disqualifying factors under the Lautenberg Amendment (Pub.L. 104–208, 18 U.S.C. § 922(g)), Uniform Code of Military Justice (UCMJ) violations in the past 3 years, or any pending or disqualifying civil or criminal actions.  Must be able to maintain qualification and arm with M-9, M-4, and Shotgun.</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</si>
  <si>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</si>
  <si>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</si>
  <si>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</si>
  <si>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</si>
  <si>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</si>
  <si>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</si>
  <si>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</si>
  <si>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</si>
  <si>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</si>
  <si>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</si>
  <si>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</si>
  <si>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</si>
  <si>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</si>
  <si>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</si>
  <si>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</si>
  <si>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</si>
  <si>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</si>
  <si>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</si>
  <si>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</si>
  <si>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</si>
  <si>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25-6240</t>
  </si>
  <si>
    <t>USTRANSCOM-SDDC-HQ</t>
  </si>
  <si>
    <t>Signal Operations Support NCO</t>
  </si>
  <si>
    <t>25-6241</t>
  </si>
  <si>
    <t>Senior Signal Operations Support NCO</t>
  </si>
  <si>
    <t>25-6242</t>
  </si>
  <si>
    <t>Information Technology NCO</t>
  </si>
  <si>
    <t>25-6243</t>
  </si>
  <si>
    <t>DFAS-IND-JFD-Disbursing Ops</t>
  </si>
  <si>
    <t>DEPUTY DISBURSING OFFICER</t>
  </si>
  <si>
    <t>25-6245</t>
  </si>
  <si>
    <t>GPMIC Joint Medical Planner</t>
  </si>
  <si>
    <t>25-6246</t>
  </si>
  <si>
    <t>Mail and Security Operations Specialist</t>
  </si>
  <si>
    <t>25-6247</t>
  </si>
  <si>
    <t>Financial Analyst</t>
  </si>
  <si>
    <t>E6:E7:E8:E9:O1:O2:O3:O4</t>
  </si>
  <si>
    <t>25-6248</t>
  </si>
  <si>
    <t>DFAS-IND-JFL-Military Pay Operations</t>
  </si>
  <si>
    <t>Military Pay Technician</t>
  </si>
  <si>
    <r>
      <rPr>
        <b/>
        <sz val="11"/>
        <color rgb="FF000000"/>
        <rFont val="Calibri"/>
        <family val="2"/>
        <scheme val="minor"/>
      </rPr>
      <t>25-6243, Length 1 Year:</t>
    </r>
    <r>
      <rPr>
        <sz val="11"/>
        <color indexed="8"/>
        <rFont val="Calibri"/>
        <family val="2"/>
        <scheme val="minor"/>
      </rPr>
      <t xml:space="preserve">
The position is responsible for fulfilling daily Deputy Disbursing Officer (DDO) actions for DSSNs 3801, 5570, 6355, and 6551. This includes, but is not fully limited to: verifying all negotiable instruments received by Central Disbursing Office are accounted for properly; approving OTCnet deposit transactions, validating ADS, CDS, and DDS databases are in balance prior to accepting cashier workload within the system, validating and processing Vouchers Awaiting Payment (VAPs), processing ITS payment transactions, and ensuring that proper internal controls are being followed.  Additionally, this position assists in researching and clearing Statements of Difference (SODs) and gathering documentation for various audit requests.
Qualifications:  Finance background and MOS/AFSC</t>
    </r>
  </si>
  <si>
    <r>
      <rPr>
        <b/>
        <sz val="11"/>
        <color rgb="FF000000"/>
        <rFont val="Calibri"/>
        <family val="2"/>
        <scheme val="minor"/>
      </rPr>
      <t>25-6245, Length 183 days:</t>
    </r>
    <r>
      <rPr>
        <sz val="11"/>
        <color indexed="8"/>
        <rFont val="Calibri"/>
        <family val="2"/>
        <scheme val="minor"/>
      </rPr>
      <t xml:space="preserve">
Will serve as a Joint Medical Planner to support Integrated CONUS Medical Operations Plan and support all NDAA FY25 Joint requirements.
</t>
    </r>
    <r>
      <rPr>
        <b/>
        <sz val="11"/>
        <color rgb="FF000000"/>
        <rFont val="Calibri"/>
        <family val="2"/>
        <scheme val="minor"/>
      </rPr>
      <t>Qualifications</t>
    </r>
    <r>
      <rPr>
        <sz val="11"/>
        <color indexed="8"/>
        <rFont val="Calibri"/>
        <family val="2"/>
        <scheme val="minor"/>
      </rPr>
      <t>:  Clearance:  Secret required.
Skill:  38F</t>
    </r>
  </si>
  <si>
    <r>
      <rPr>
        <b/>
        <sz val="11"/>
        <color rgb="FF000000"/>
        <rFont val="Calibri"/>
        <family val="2"/>
        <scheme val="minor"/>
      </rPr>
      <t>25-6248,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</si>
  <si>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</si>
  <si>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</si>
  <si>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25-6241, Length 1 year:</t>
    </r>
    <r>
      <rPr>
        <sz val="11"/>
        <color indexed="8"/>
        <rFont val="Calibri"/>
        <family val="2"/>
        <scheme val="minor"/>
      </rPr>
      <t xml:space="preserve">
Serves as the Senior Signal Operation Support NCO assigned to the G6 team supporting communications to the Surface Deployment and Distribution Command (SDDC) Commanding General and all staff elements.  Ensures comm NCOs assigned to support SDDC are trained to standard, and proficient in maintaining and operating all equipment needed to connect senior leadership, both in garrison and on travel.  Ensures a robust primary, alternate, contingency, and emergency (PACE) communications plan is in place.  Travels as needed to support requirements to deliver communications in support of port operations at SDDC Brigades and Battalions.  Leads assessments of communication equipment operations used to command and control at echelon across SDDC.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</si>
  <si>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</si>
  <si>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</si>
  <si>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t>
    </r>
    <r>
      <rPr>
        <b/>
        <sz val="11"/>
        <color rgb="FF000000"/>
        <rFont val="Calibri"/>
        <family val="2"/>
        <scheme val="minor"/>
      </rPr>
      <t>Qualifications</t>
    </r>
    <r>
      <rPr>
        <sz val="11"/>
        <color indexed="8"/>
        <rFont val="Calibri"/>
        <family val="2"/>
        <scheme val="minor"/>
      </rPr>
      <t>: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</si>
  <si>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25-6247, Lenth 1 Year:</t>
    </r>
    <r>
      <rPr>
        <sz val="11"/>
        <color indexed="8"/>
        <rFont val="Calibri"/>
        <family val="2"/>
        <scheme val="minor"/>
      </rPr>
      <t xml:space="preserve">
LOCATION - Open to most DCSA field offices (throughout CONUS)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
Applications must provide the following documents:
· Military Bio
· Professional Resume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</si>
  <si>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</si>
  <si>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</si>
  <si>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</si>
  <si>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</si>
  <si>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</si>
  <si>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</si>
  <si>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</si>
  <si>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25-6251</t>
  </si>
  <si>
    <t>DCSA - CSO</t>
  </si>
  <si>
    <t>Internal Controls &amp; Financial Policy Advisor</t>
  </si>
  <si>
    <t>25-6252</t>
  </si>
  <si>
    <t>25-6254</t>
  </si>
  <si>
    <t>Small Business Chief</t>
  </si>
  <si>
    <t>E6:E7:E8:O3:O4</t>
  </si>
  <si>
    <t>25-6258</t>
  </si>
  <si>
    <t>USACE - Mississippi Valley Division (MVD)</t>
  </si>
  <si>
    <t>Security Specialist</t>
  </si>
  <si>
    <t>E4</t>
  </si>
  <si>
    <t>Rock Island</t>
  </si>
  <si>
    <t>25-6259</t>
  </si>
  <si>
    <t>USACE - Los Angeles District (SPL)</t>
  </si>
  <si>
    <t>Public Affairs Specialist</t>
  </si>
  <si>
    <t>Los Angeles</t>
  </si>
  <si>
    <t>25-6260</t>
  </si>
  <si>
    <t>Contracting Officer Representative</t>
  </si>
  <si>
    <t>25-6263</t>
  </si>
  <si>
    <t>Ammo Guard</t>
  </si>
  <si>
    <t>25-6266</t>
  </si>
  <si>
    <t>Security Administration/Pass and ID Lead</t>
  </si>
  <si>
    <t>25-6267</t>
  </si>
  <si>
    <t>DFAS-IND-JFA-Expeditionary Support</t>
  </si>
  <si>
    <t>Accounting Technician</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</si>
  <si>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</si>
  <si>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25-6258, Length 1 Year:</t>
    </r>
    <r>
      <rPr>
        <sz val="11"/>
        <color indexed="8"/>
        <rFont val="Calibri"/>
        <family val="2"/>
        <scheme val="minor"/>
      </rPr>
      <t xml:space="preserve">
The Soldier would be expected to have exemplary military bearing and perform all reception, visitor control, and building access functions for the USACE Rock Island District Headquarters campus on Rock Island Arsenal; maintain the District's Real-Time Automated Personnel Information System (RAPIDS) and issue common access cards (CAC); issue and maintain accountability of Headquarters visitor badges; serve as the Security Office key control custodian; coordinate VIP access to the District Headquarters campus with Rock Island Arsenal security personnel; maintain the Security Office sharepoint portal; perform routine security checks of the Headquarters campus.
Qualifications:  Soldier must be computer literate; hold Secret clearance; and have exemplary military bearing. Experience as a DEERS verifying official, or as a key control custodian is desirable. Multiple MOS should be able to perform these duties to include 31B, 31E, 42A, and 25B.</t>
    </r>
  </si>
  <si>
    <r>
      <rPr>
        <b/>
        <sz val="11"/>
        <color rgb="FF000000"/>
        <rFont val="Calibri"/>
        <family val="2"/>
        <scheme val="minor"/>
      </rPr>
      <t>25-6263, Length 24 days:</t>
    </r>
    <r>
      <rPr>
        <sz val="11"/>
        <color indexed="8"/>
        <rFont val="Calibri"/>
        <family val="2"/>
        <scheme val="minor"/>
      </rPr>
      <t xml:space="preserve">
The ASP Ammo Guard is responsible for the accomplishment of duties in accordance with Army policies, procedures, directives and regulations. Performs the activities of ammunition handler responsible for storage, receipt, issue, shipment, processing of unit returns and repacking of ammunition items within the ASP of Class V ammunition items.
Augmentee Mission Support: Responsible for augmenting US Army unit operations during a joint gunnery exercise conducted by the United States Army Flight Training Detachment (USAFTD) and the Republic of Singapore Air Force (RASF). Primary duties will include providing ammunition guard while Peace Vanguard is off duty during a live fire exercise in Orchard Training Center located in Boise, Idaho. Additional duties as assigned. All augmentees will report directly to USAFTD personnel. Lodging will be provided for SMs outside a 50 mile radius of Orchard Training Center, meals are not provided, and travel through DTS will be required. Mission support will be on a 24-hour basis and will include night shifts. Applicants should possess proper military bearing, appearance, discipline, and the ability to work in a multicultural environment, as well as the motivation to work with their home unit to attain the required documentation for their application.
NOTE: All applicants must have an active GTC without an outstanding balance and green in MEDPROS</t>
    </r>
  </si>
  <si>
    <r>
      <rPr>
        <b/>
        <sz val="11"/>
        <color rgb="FF000000"/>
        <rFont val="Calibri"/>
        <family val="2"/>
        <scheme val="minor"/>
      </rPr>
      <t>25-6251, Length 1 Year:</t>
    </r>
    <r>
      <rPr>
        <sz val="11"/>
        <color indexed="8"/>
        <rFont val="Calibri"/>
        <family val="2"/>
        <scheme val="minor"/>
      </rPr>
      <t xml:space="preserve">
MULTIPLE LOCATIONS: QUANTICO, VA / Ft. MEADE, MD
Serve as an advisor to DCSA's Chief of Policy &amp; Risk Management on matters related to finance, accounting, budgeting, and cost analysis, and Risk Management and Internal Controls. Manage the implementation of internal controls on DSCA functions central to providing reasonable assurance of mission effectiveness, and the accuracy and reliability of the agency's financial reporting. Coordinate directly with the Office of the Chief Financial Officer (OCFO) to develop, coordinate, and adjudicate DCSA policy issuances for the effective operation of DCSA's Financial Management functions. Coordinate directly with DCSA Components for the designing, implementing, and testing of operational Internal Controls. 
DCSA's Policy &amp; Risk Management Programs administer the agency's policy framework and includes both Enterprise Risk Management and Risk Management &amp; Internal Controls to manage risk and provide reasonable assurance of mission success. 
*Civilian experience will be considered
</t>
    </r>
    <r>
      <rPr>
        <b/>
        <sz val="11"/>
        <color rgb="FF000000"/>
        <rFont val="Calibri"/>
        <family val="2"/>
        <scheme val="minor"/>
      </rPr>
      <t>Qualifications:</t>
    </r>
    <r>
      <rPr>
        <sz val="11"/>
        <color indexed="8"/>
        <rFont val="Calibri"/>
        <family val="2"/>
        <scheme val="minor"/>
      </rPr>
      <t xml:space="preserve">  Candidates should have demonstrated Joint or Major Command experience serving in a financial management function and have Defense Financial Manager and Government Financial Manager certifications, experience implementing Internal Controls, and Certified Risk Management Professional - Certification."
Applications must provide the following documents:
· Military Bio
· Professional Resume
· Last three evaluations</t>
    </r>
  </si>
  <si>
    <r>
      <rPr>
        <b/>
        <sz val="11"/>
        <color rgb="FF000000"/>
        <rFont val="Calibri"/>
        <family val="2"/>
        <scheme val="minor"/>
      </rPr>
      <t>25-6266, Length 1 Year:</t>
    </r>
    <r>
      <rPr>
        <sz val="11"/>
        <color indexed="8"/>
        <rFont val="Calibri"/>
        <family val="2"/>
        <scheme val="minor"/>
      </rPr>
      <t xml:space="preserve">
Candidate will serve as the Pass and ID Lead at the Naval Surface Warfare Philadelphia Division.  The Pass and ID Lead will report to the 105.2 Branch Head and the Security Director and will be responsible for the processing of NAVSEA employees and visitors.  Candidate will be responsible for downloading and processing visitor requests through DISS, creating access badges, access control,  and performing functions in the Security Management System (SMS).
</t>
    </r>
    <r>
      <rPr>
        <b/>
        <sz val="11"/>
        <color rgb="FF000000"/>
        <rFont val="Calibri"/>
        <family val="2"/>
        <scheme val="minor"/>
      </rPr>
      <t>Qualifications</t>
    </r>
    <r>
      <rPr>
        <sz val="11"/>
        <color indexed="8"/>
        <rFont val="Calibri"/>
        <family val="2"/>
        <scheme val="minor"/>
      </rPr>
      <t>:  Knowledge of DoD education requirements</t>
    </r>
  </si>
  <si>
    <r>
      <rPr>
        <b/>
        <sz val="11"/>
        <color rgb="FF000000"/>
        <rFont val="Calibri"/>
        <family val="2"/>
        <scheme val="minor"/>
      </rPr>
      <t>25-6010, Length 1 Year:</t>
    </r>
    <r>
      <rPr>
        <sz val="11"/>
        <color indexed="8"/>
        <rFont val="Calibri"/>
        <family val="2"/>
        <scheme val="minor"/>
      </rPr>
      <t xml:space="preserve">
Incumbent will be responsible for developing the annual training plan and overall strategy for workforce development activities and outcomes in the Energetics Production organization, including identification, development and implementation of pipeline workforce training, overseeing development and implementation of apprenticeship programs to support department needs in conjunction with the Smart workforce initiative; interfacing with external educational and business partners to develop training and internship opportunities; interfacing with senior command stakeholders for identified Smart Workforce initiatives; overseeing implementation of and participating in delivering the organizations leadership development at all levels (Team Leader - Department Head). Develop and implement steps for modernization of operational proficiency training and standards in conjunction with Smart Workforce initiatives. Conduct and delivery annual training program effectiveness evaluations. Facilitate instruction and coach, teach, mentor, employees responsible for implementation of initiatives related to workforce development, and leadership development.
</t>
    </r>
    <r>
      <rPr>
        <b/>
        <sz val="11"/>
        <color rgb="FF000000"/>
        <rFont val="Calibri"/>
        <family val="2"/>
        <scheme val="minor"/>
      </rPr>
      <t>Qualifications</t>
    </r>
    <r>
      <rPr>
        <sz val="11"/>
        <color indexed="8"/>
        <rFont val="Calibri"/>
        <family val="2"/>
        <scheme val="minor"/>
      </rPr>
      <t>:  Candidate must possess a Secret security clearance and Command/General Staff School (or equivalent) level education. Candidate must be skilled in collaborating effectively to provide professional briefings and have excellent written, verbal, and interpersonal communication skills. He/She must be skilled in developing and maintaining successful working relationships with internal and external stakeholders. Candidate must be able to independently organize, prioritize and manage multiple tasks.</t>
    </r>
  </si>
  <si>
    <r>
      <rPr>
        <b/>
        <sz val="11"/>
        <color rgb="FF000000"/>
        <rFont val="Calibri"/>
        <family val="2"/>
        <scheme val="minor"/>
      </rPr>
      <t>25-6267, Length 1 year:</t>
    </r>
    <r>
      <rPr>
        <sz val="11"/>
        <color indexed="8"/>
        <rFont val="Calibri"/>
        <family val="2"/>
        <scheme val="minor"/>
      </rPr>
      <t xml:space="preserve">
Serves as a Technician or Leads the work of Technicians engaged in processing TDY, Contingency and PSC claims relating to Casualty Travel.  Typical duties may include examining and auditing travel authorizations.  Other duties include providing devolution support to DFAS- RO Travel to include TDY and PSC travel claims.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</si>
  <si>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</si>
  <si>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</si>
  <si>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</si>
  <si>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</si>
  <si>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</si>
  <si>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</si>
  <si>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</si>
  <si>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</si>
  <si>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</si>
  <si>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</si>
  <si>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</si>
  <si>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</si>
  <si>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</si>
  <si>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</si>
  <si>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</si>
  <si>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</si>
  <si>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</si>
  <si>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</si>
  <si>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</si>
  <si>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</si>
  <si>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</si>
  <si>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</si>
  <si>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</si>
  <si>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</si>
  <si>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</si>
  <si>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</si>
  <si>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</si>
  <si>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</si>
  <si>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</si>
  <si>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25-6200</t>
  </si>
  <si>
    <t>DCSA – PEO – COS</t>
  </si>
  <si>
    <t>Admin NCO</t>
  </si>
  <si>
    <t>Farmers Branch</t>
  </si>
  <si>
    <t>25-6277</t>
  </si>
  <si>
    <t>USACE - Portland District (NWP)</t>
  </si>
  <si>
    <t>Culinary Specialist / Chef</t>
  </si>
  <si>
    <t>E4:E5:E6:E7:W1</t>
  </si>
  <si>
    <t>Portland</t>
  </si>
  <si>
    <t>OR</t>
  </si>
  <si>
    <t>25-6279</t>
  </si>
  <si>
    <t>DISA - SD512</t>
  </si>
  <si>
    <t>Operations Support</t>
  </si>
  <si>
    <t>25-6282</t>
  </si>
  <si>
    <t>Civil Engineer (Geotechnical)</t>
  </si>
  <si>
    <t>O2:O3:O4:O5:W3:W4:W5</t>
  </si>
  <si>
    <t>Jacksonville</t>
  </si>
  <si>
    <t>25-6283</t>
  </si>
  <si>
    <t>Civil Engineer</t>
  </si>
  <si>
    <t>O3:O4:W4:W5</t>
  </si>
  <si>
    <t>25-6284</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</si>
  <si>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</si>
  <si>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</si>
  <si>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</si>
  <si>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</si>
  <si>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</si>
  <si>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</si>
  <si>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</si>
  <si>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</si>
  <si>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</si>
  <si>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</si>
  <si>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</si>
  <si>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</si>
  <si>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</si>
  <si>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Qualifications: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</si>
  <si>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25-6282, Length: 1 Year:</t>
    </r>
    <r>
      <rPr>
        <sz val="11"/>
        <color indexed="8"/>
        <rFont val="Calibri"/>
        <family val="2"/>
        <scheme val="minor"/>
      </rPr>
      <t xml:space="preserve">
Incumbent will complete analyses and technical designs for soil mechanics, material engineering, and foundations studies for civil works and water control construction. Conduct scientific studies of subsurface materials (soil and rock) for use in determining the suitability of these materials for the construction of embankment structures within the District. Incumbent will perform duties such as sample collecting, performing construction site visits, or field reconnaissance trips. Prepare detailed reports covering previous investigations and studies pertaining to soil mechanics as applicable to a particular job assignment and presents pertinent data from each report. Maintain personal contact with numerous planning, operating, engineering and construction representatives as well as with personnel from other agencies.
Qualifications:  Strong technical understanding of geotechnical engineering. P.E. License may be required based on grade determination.</t>
    </r>
  </si>
  <si>
    <r>
      <rPr>
        <b/>
        <sz val="11"/>
        <color rgb="FF000000"/>
        <rFont val="Calibri"/>
        <family val="2"/>
        <scheme val="minor"/>
      </rPr>
      <t>25-6283, Length 1 Year:</t>
    </r>
    <r>
      <rPr>
        <sz val="11"/>
        <color indexed="8"/>
        <rFont val="Calibri"/>
        <family val="2"/>
        <scheme val="minor"/>
      </rPr>
      <t xml:space="preserve">
Assists in the development and review of A-E Contract Scopes of Work (SOW), Requests for Proposal (RFP), Pre-negotiation Objective Memorandum (POM) and other applicable contract documents for assigned projects. Coordinates with and obtains input from Project Managers, Project Engineers, technical specialists, and local sponsors to determine types of services required to support the study or design effort. Compiles detailed descriptions of project features, compiles applicable design criteria, technical standards, and quality control requirements. Develops detailed Independent Government Estimates (IGE) to establish fair and reasonable prices for A-E services (for base IDIQ contracts as well as delivery/task orders).  Assists in acquisition planning and preparation of announcements for solicitation of A-E contracts; to include the acquisition of supplemental A-E services and technical support during construction.
Qualifications:  PG or PE is required</t>
    </r>
  </si>
  <si>
    <r>
      <rPr>
        <b/>
        <sz val="11"/>
        <color rgb="FF000000"/>
        <rFont val="Calibri"/>
        <family val="2"/>
        <scheme val="minor"/>
      </rPr>
      <t>25-6284, Length 1 year:</t>
    </r>
    <r>
      <rPr>
        <sz val="11"/>
        <color indexed="8"/>
        <rFont val="Calibri"/>
        <family val="2"/>
        <scheme val="minor"/>
      </rPr>
      <t xml:space="preserve">
Engineering Technical Expert &amp; Project Manager: Serves as the Engineering Division’s technical authority on civil and military project design, providing expertise to resolve design and construction challenges. Manages and coordinates design projects, working with Architect-Engineer firms and in-house teams to ensure successful execution.
Design &amp; Quality Control: Conducts engineering investigations, develops project scopes, and reviews plans, specifications, and cost estimates. Ensures designs meet technical requirements, policies, and quality standards through independent quality control and assurance reviews, including field inspections.
Contract &amp; Cost Management: Prepares government cost estimates, evaluates contractor proposals, and negotiates Architect-Engineer contracts. Manages contract modifications and change orders while resolving field discrepancies and disputes.
Reporting: Develops reports, briefings, and correspondence for leadership, sponsors, and contractors. Stays updated on industry advancements, evaluates new materials and techniques, and recommends process improvements.
Qualifications:  PE License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</si>
  <si>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</si>
  <si>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</si>
  <si>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Tour 25-6277, Length 179 days:</t>
    </r>
    <r>
      <rPr>
        <sz val="11"/>
        <color indexed="8"/>
        <rFont val="Calibri"/>
        <family val="2"/>
        <scheme val="minor"/>
      </rPr>
      <t xml:space="preserve">
Performs duties as a Cook on a US Army Corps of Engineer Ready Reserve Vessel/Dredge.
Works under supervision of Cook-Steward, who makes work assignments and outlines the overall requirements of the job. Work is spot-checked by Cook-Steward relative to job performance and production. Work assignments may require the incumbent to work a split shift, weekends and holidays. General work schedule would be 15 days of sea duty 15 days of shore leave/pass but this is negotiable with the Soldier selected based on personal circumstances and mission.
MAJOR DUTIES
1. Performs the following tasks in the preparation and serving of meals. Cuts and prepares poultry, fish, chops, steaks, roasts, etc., prior to cooking. Cuts, dices, grinds and slices vegetables and fruits. Weighs or measures ingredients in the preparation of foods. cooks meats, fish, poultry, vegetables, and desserts. Makes soups, stews, gravies, and sauces. Bakes bread, cakes and pastries as required. Apportions food for individual servings- 65%
2. Assists in preparing vegetables and salads, serving foods, and maintaining the galley, mess halls, store room, and refrigerator in clean and orderly condition- 25%. 3. Stands port watch as required 10%.
WORKING CONDITIONS
Work is performed primarily in the galley where there is constant exposure to above average temperatures. Exposed to extremes of weather conditions, heat, and noise. There is danger of slippery decks and drowning. Must wear appropriate safety gear and protective clothing as required, and comply with sound safety practices. May be exposed to hot pipes, escaping steam and the effects of acids, solvents, and paint.
PHYSICAL EFFORT
Work requires moderate physical effort. Lifts and carries equipment and supplies normally up to 45 lbs and occasionally over 45 lbs. Work requires prolonged standing, walking and climbing, all of which can cause exertion of the lower back. The employee must maintain good lower back physical condition. 
SKILLS AND KNOWLEDGES
Position requires the ability to operate and maintain galley equipment. Must have the ability to learn the procedures associated with living on a vessel such as firefighting, first aid, and use of life saving equipment.
RESPONSIBILITY
Works under the general administrative supervision of the Cook Steward. Work assignments include verbal discussions as to the type of meals desired, management of menu planning, ordering of food stores, maintenance of galley equipment and cleanliness of the galley.
QUALIFICATIONS: Food service handler, Serve Safe Training Certification Course desired but not required. Merchant Marine Certification desired but not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</si>
  <si>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</si>
  <si>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</si>
  <si>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</si>
  <si>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</si>
  <si>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</si>
  <si>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</si>
  <si>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</si>
  <si>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</si>
  <si>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</si>
  <si>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</si>
  <si>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25-6300</t>
  </si>
  <si>
    <t>DCSA - EEO</t>
  </si>
  <si>
    <t>EEO Attorney/Advisor</t>
  </si>
  <si>
    <t>Quantico</t>
  </si>
  <si>
    <t>25-6301</t>
  </si>
  <si>
    <t>E5:E6:E7:E8:E9:O1:O2:O3:O4:O5:W1:W2:W3:W4:W5</t>
  </si>
  <si>
    <t>25-6303</t>
  </si>
  <si>
    <t>Seal Beach</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</si>
  <si>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</si>
  <si>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</si>
  <si>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</si>
  <si>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</si>
  <si>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</si>
  <si>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</si>
  <si>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</si>
  <si>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</si>
  <si>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</si>
  <si>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</si>
  <si>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</si>
  <si>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</si>
  <si>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25-6303,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 for access to the Federal Building.  Maintain adequate administrative supplies in support of Americas Command Group/Staff.  Assist the Americas Executive Officer in the coordination, staffing and responses for internal and external taskers and request for information.</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</si>
  <si>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</si>
  <si>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</si>
  <si>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</si>
  <si>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</si>
  <si>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25-6300, Length 1 Year:</t>
    </r>
    <r>
      <rPr>
        <sz val="11"/>
        <color indexed="8"/>
        <rFont val="Calibri"/>
        <family val="2"/>
        <scheme val="minor"/>
      </rPr>
      <t xml:space="preserve">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t>
    </r>
  </si>
  <si>
    <r>
      <rPr>
        <b/>
        <sz val="11"/>
        <color rgb="FF000000"/>
        <rFont val="Calibri"/>
        <family val="2"/>
        <scheme val="minor"/>
      </rPr>
      <t xml:space="preserve">25-6305, Length 180 days:  </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11B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Applications must provide the following documents:
· Military Bio
· Professional Resume
· Soldier Talent Profile or Career Data Brief 
· DA705/5500 or Fitness Report
· Last three evaluations</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</si>
  <si>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</si>
  <si>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</si>
  <si>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r>
      <rPr>
        <b/>
        <sz val="11"/>
        <color rgb="FF000000"/>
        <rFont val="Calibri"/>
        <family val="2"/>
        <scheme val="minor"/>
      </rPr>
      <t>25-6304, Length 1 Year:</t>
    </r>
    <r>
      <rPr>
        <sz val="11"/>
        <color indexed="8"/>
        <rFont val="Calibri"/>
        <family val="2"/>
        <scheme val="minor"/>
      </rPr>
      <t xml:space="preserv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
</t>
    </r>
    <r>
      <rPr>
        <b/>
        <sz val="11"/>
        <color rgb="FF000000"/>
        <rFont val="Calibri"/>
        <family val="2"/>
        <scheme val="minor"/>
      </rPr>
      <t>Qualifications</t>
    </r>
    <r>
      <rPr>
        <sz val="11"/>
        <color indexed="8"/>
        <rFont val="Calibri"/>
        <family val="2"/>
        <scheme val="minor"/>
      </rPr>
      <t>:  MOS: 31B  AFSC: 3P0X1
Applications must provide the following documents:
· Military Bio
· Professional Resume
· Soldier Talent Profile 
· DA705/5500
· Last three evaluations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</si>
</sst>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7" fillId="0" borderId="1" xfId="0" applyFont="1" applyBorder="1" applyAlignment="1">
      <alignment horizontal="lef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3" fillId="6" borderId="0" xfId="0" applyFont="1" applyFill="1" applyAlignment="1">
      <alignment horizontal="left" vertical="top"/>
    </xf>
  </cellXfs>
  <cellStyles count="2">
    <cellStyle name="Hyperlink" xfId="1" builtinId="8"/>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117" Type="http://schemas.openxmlformats.org/officeDocument/2006/relationships/hyperlink" Target="mailto:leanna.g.rudibaugh.mil@mail.mil;%20dfas.indianapolis-in.zh.mbx.pfi@mail.mil?subject=Applicant%20for%20DLA-Energy%20Position%2025-6107&amp;body=Please%20find%20my%20resume%20and%20bio%20attached%20for%20consideration." TargetMode="External"/><Relationship Id="rId21" Type="http://schemas.openxmlformats.org/officeDocument/2006/relationships/hyperlink" Target="mailto:tania.a.cousineau.mil@mail.mil;%20dfas.indianapolis-in.zh.mbx.pfi@mail.mil?subject=Applicant%20for%20NSWC-Crane%20Position%2024-6441&amp;body=Please%20find%20my%20resume%20and%20bio%20attached%20for%20consideration." TargetMode="External"/><Relationship Id="rId42" Type="http://schemas.openxmlformats.org/officeDocument/2006/relationships/hyperlink" Target="mailto:tania.a.cousineau.mil@mail.mil;%20dfas.indianapolis-in.zh.mbx.pfi@mail.mil?subject=Applicant%20for%20SAF-IARC%20Position%2025-6057&amp;body=Please%20find%20my%20resume%20and%20bio%20attached%20for%20consideration." TargetMode="External"/><Relationship Id="rId47"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63" Type="http://schemas.openxmlformats.org/officeDocument/2006/relationships/hyperlink" Target="mailto:leanne.l.felvus-webb.mil@mail.mil;%20dfas.indianapolis-in.zh.mbx.pfi@mail.mil?subject=Applicant%20for%20DCSA%20Position%2025-6052&amp;body=Please%20find%20my%20resume%20and%20bio%20attached%20for%20consideration." TargetMode="External"/><Relationship Id="rId68" Type="http://schemas.openxmlformats.org/officeDocument/2006/relationships/hyperlink" Target="mailto:tania.a.cousineau.mil@mail.mil;%20dfas.indianapolis-in.zh.mbx.pfi@mail.mil?subject=Applicant%20for%20NSWC-Panama%20City%20Position%2025-6144&amp;body=Please%20find%20my%20resume%20and%20bio%20attached%20for%20consideration." TargetMode="External"/><Relationship Id="rId84" Type="http://schemas.openxmlformats.org/officeDocument/2006/relationships/hyperlink" Target="mailto:robert.a.sanders36.civ@mail.mil;%20dfas.indianapolis-in.zh.mbx.pfi@mail.mil?subject=Applicant%20for%20DFAS-PFI%20Position%2025-6186&amp;body=Please%20find%20my%20resume%20and%20bio%20attached%20for%20consideration." TargetMode="External"/><Relationship Id="rId89"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112" Type="http://schemas.openxmlformats.org/officeDocument/2006/relationships/hyperlink" Target="mailto:tania.a.cousineau.mil@mail.mil;%20dfas.indianapolis-in.zh.mbx.pfi@mail.mil?subject=Applicant%20for%20TRANSCOM%20Position%2025-6241&amp;body=Please%20find%20my%20resume%20and%20bio%20attached%20for%20consideration." TargetMode="External"/><Relationship Id="rId133"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38"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154"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159"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16" Type="http://schemas.openxmlformats.org/officeDocument/2006/relationships/hyperlink" Target="mailto:lee.r.melvin.mil@mail.mil;%20dfas.indianapolis-in.zh.mbx.pfi@mail.mil?subject=Applicant%20for%20DLA-DG%20Position%2024-6407&amp;body=Please%20find%20my%20resume%20and%20bio%20attached%20for%20consideration." TargetMode="External"/><Relationship Id="rId107"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11" Type="http://schemas.openxmlformats.org/officeDocument/2006/relationships/hyperlink" Target="mailto:joseph.h.sorg2.mil@mail.mil;%20dfas.indianapolis-in.zh.mbx.pfi@mail.mil?subject=Applicant%20for%20USMTM%20Position%2024-6248&amp;body=Please%20find%20my%20resume%20and%20bio%20attached%20for%20consideration." TargetMode="External"/><Relationship Id="rId32" Type="http://schemas.openxmlformats.org/officeDocument/2006/relationships/hyperlink" Target="mailto:lee.r.melvin.mil@mail.mil;%20dfas.indianapolis-in.zh.mbx.pfi@mail.mil?subject=Applicant%20for%20DLA-Richmond%20Position%2025-6006&amp;body=Please%20find%20my%20resume%20and%20bio%20attached%20for%20consideration." TargetMode="External"/><Relationship Id="rId37" Type="http://schemas.openxmlformats.org/officeDocument/2006/relationships/hyperlink" Target="mailto:tania.a.cousineau.mil@mail.mil;%20dfas.indianapolis-in.zh.mbx.pfi@mail.mil?subject=Applicant%20for%20DLA-Energy%20Position%2024-6391&amp;body=Please%20find%20my%20resume%20and%20bio%20attached%20for%20consideration." TargetMode="External"/><Relationship Id="rId53"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58" Type="http://schemas.openxmlformats.org/officeDocument/2006/relationships/hyperlink" Target="mailto:leanne.l.felvus-webb.mil@mail.mil;%20dfas.indianapolis-in.zh.mbx.pfi@mail.mil?subject=Applicant%20for%20DCSA%20Position%2024-6491&amp;body=Please%20find%20my%20resume%20and%20bio%20attached%20for%20consideration." TargetMode="External"/><Relationship Id="rId74"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79" Type="http://schemas.openxmlformats.org/officeDocument/2006/relationships/hyperlink" Target="mailto:lee.r.melvin.mil@mail.mil;%20dfas.indianapolis-in.zh.mbx.pfi@mail.mil?subject=Applicant%20for%20DLA-DCS%20Position%2025-6171&amp;body=Please%20find%20my%20resume%20and%20bio%20attached%20for%20consideration." TargetMode="External"/><Relationship Id="rId102" Type="http://schemas.openxmlformats.org/officeDocument/2006/relationships/hyperlink" Target="mailto:leanne.felvus-webb.mil@mail.mil;%20dfas.indianapolis-in.zh.mbx.pfi@mail.mil?subject=Applicant%20for%20DCSA%20Position%2025-6247&amp;body=Please%20find%20my%20resume%20and%20bio%20attached%20for%20consideration." TargetMode="External"/><Relationship Id="rId123" Type="http://schemas.openxmlformats.org/officeDocument/2006/relationships/hyperlink" Target="mailto:joseph.h.sorg2.mil@mail.mil%20dfas.indianapolis-in.zh.mbx.pfi@mail.mil?subject=Applicant%20for%20NGB-OPV%20Position%2024-6401&amp;body=Please%20find%20my%20resume%20and%20bio%20attached%20for%20consideration." TargetMode="External"/><Relationship Id="rId128"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144"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49" Type="http://schemas.openxmlformats.org/officeDocument/2006/relationships/hyperlink" Target="mailto:leanna.g.rudibaugh.mil@mail.mil;%20dfas.indianapolis-in.zh.mbx.pfi@mail.mil?subject=Applicant%20for%20USACE-Jacksonville%20District%20Position%2025-6283&amp;body=Please%20find%20my%20resume%20and%20bio%20attached%20for%20consideration." TargetMode="External"/><Relationship Id="rId5"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0" Type="http://schemas.openxmlformats.org/officeDocument/2006/relationships/hyperlink" Target="mailto:joseph.h.sorg2.mil@mail.mil%20dfas.indianapolis-in.zh.mbx.pfi@mail.mil?subject=Applicant%20for%20NGB-OPV%20Position%2025-6202&amp;body=Please%20find%20my%20resume%20and%20bio%20attached%20for%20consideration." TargetMode="External"/><Relationship Id="rId95"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160"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65"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22"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27"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43"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8" Type="http://schemas.openxmlformats.org/officeDocument/2006/relationships/hyperlink" Target="mailto:tania.a.cousineau.mil@mail.mil;%20dfas.indianapolis-in.zh.mbx.pfi@mail.mil?subject=Applicant%20for%20NSWC-Philadelphia%20Position%2025-6077&amp;body=Please%20find%20my%20resume%20and%20bio%20attached%20for%20consideration." TargetMode="External"/><Relationship Id="rId64" Type="http://schemas.openxmlformats.org/officeDocument/2006/relationships/hyperlink" Target="mailto:lee.r.melvin.mil@mail.mil;%20dfas.indianapolis-in.zh.mbx.pfi@mail.mil?subject=Applicant%20for%20DLA-HQ%20Position%2025-6126&amp;body=Please%20find%20my%20resume%20and%20bio%20attached%20for%20consideration." TargetMode="External"/><Relationship Id="rId69"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113" Type="http://schemas.openxmlformats.org/officeDocument/2006/relationships/hyperlink" Target="mailto:tania.a.cousineau.mil@mail.mil;%20dfas.indianapolis-in.zh.mbx.pfi@mail.mil?subject=Applicant%20for%20TRANSCOM%20Position%2025-6240&amp;body=Please%20find%20my%20resume%20and%20bio%20attached%20for%20consideration." TargetMode="External"/><Relationship Id="rId118" Type="http://schemas.openxmlformats.org/officeDocument/2006/relationships/hyperlink" Target="mailto:leanna.g.rudibaugh.mil@mail.mil;%20dfas.indianapolis-in.zh.mbx.pfi@mail.mil?subject=Applicant%20for%20DLA-Energy%20Position%2025-6050&amp;body=Please%20find%20my%20resume%20and%20bio%20attached%20for%20consideration." TargetMode="External"/><Relationship Id="rId134" Type="http://schemas.openxmlformats.org/officeDocument/2006/relationships/hyperlink" Target="mailto:joseph.h.sorg2.mil@mail.mil%20dfas.indianapolis-in.zh.mbx.pfi@mail.mil?subject=Applicant%20for%20NGB-OPV%20Position%2024-6399&amp;body=Please%20find%20my%20resume%20and%20bio%20attached%20for%20consideration." TargetMode="External"/><Relationship Id="rId139"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80" Type="http://schemas.openxmlformats.org/officeDocument/2006/relationships/hyperlink" Target="mailto:lee.r.melvin.mil@mail.mil;%20dfas.indianapolis-in.zh.mbx.pfi@mail.mil?subject=Applicant%20for%20DLA-DCS%20Position%2025-6172&amp;body=Please%20find%20my%20resume%20and%20bio%20attached%20for%20consideration." TargetMode="External"/><Relationship Id="rId85" Type="http://schemas.openxmlformats.org/officeDocument/2006/relationships/hyperlink" Target="mailto:dennis.w.tallent.mil@mail.mil;%20dfas.indianapolis-in.zh.mbx.pfi@mail.mil?subject=Applicant%20for%20NUWC-Keyport%20Position%2025-6191&amp;body=Please%20find%20my%20resume%20and%20bio%20attached%20for%20consideration." TargetMode="External"/><Relationship Id="rId150" Type="http://schemas.openxmlformats.org/officeDocument/2006/relationships/hyperlink" Target="mailto:leanna.g.rudibaugh.mil@mail.mil;%20dfas.indianapolis-in.zh.mbx.pfi@mail.mil?subject=Applicant%20for%20USACE-Jacksonville%20District%20Position%2025-6284&amp;body=Please%20find%20my%20resume%20and%20bio%20attached%20for%20consideration." TargetMode="External"/><Relationship Id="rId155"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12" Type="http://schemas.openxmlformats.org/officeDocument/2006/relationships/hyperlink" Target="mailto:joseph.h.sorg2.mil@mail.mil;%20dfas.indianapolis-in.zh.mbx.pfi@mail.mil?subject=Applicant%20for%20USMTM%20Position%2024-6250&amp;body=Please%20find%20my%20resume%20and%20bio%20attached%20for%20consideration." TargetMode="External"/><Relationship Id="rId17" Type="http://schemas.openxmlformats.org/officeDocument/2006/relationships/hyperlink" Target="mailto:tania.a.cousineau.mil@mail.mil;%20dfas.indianapolis-in.zh.mbx.pfi@mail.mil?subject=Applicant%20for%20NSWC-Corona%20City%20Position%2024-6165&amp;body=Please%20find%20my%20resume%20and%20bio%20attached%20for%20consideration." TargetMode="External"/><Relationship Id="rId33"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38" Type="http://schemas.openxmlformats.org/officeDocument/2006/relationships/hyperlink" Target="mailto:dennis.w.tallent.mil@mail.mil;%20dfas.indianapolis-in.zh.mbx.pfi@mail.mil?subject=Applicant%20for%20NUWC-Keyport%20Position%2023-6475&amp;body=Please%20find%20my%20resume%20and%20bio%20attached%20for%20consideration." TargetMode="External"/><Relationship Id="rId59" Type="http://schemas.openxmlformats.org/officeDocument/2006/relationships/hyperlink" Target="mailto:joseph.h.sorg2.mil@mail.mil%20dfas.indianapolis-in.zh.mbx.pfi@mail.mil?subject=Applicant%20for%20NGB-OPV%20Position%2025-6120&amp;body=Please%20find%20my%20resume%20and%20bio%20attached%20for%20consideration." TargetMode="External"/><Relationship Id="rId103"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108"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124" Type="http://schemas.openxmlformats.org/officeDocument/2006/relationships/hyperlink" Target="mailto:tania.a.cousineau.mil@mail.mil;%20dfas.indianapolis-in.zh.mbx.pfi@mail.mil?subject=Applicant%20for%20DFAS%20Position%2025-6267&amp;body=Please%20find%20my%20resume%20and%20bio%20attached%20for%20consideration." TargetMode="External"/><Relationship Id="rId129"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54"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70"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75"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91"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96"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140"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145" Type="http://schemas.openxmlformats.org/officeDocument/2006/relationships/hyperlink" Target="mailto:dan.e.brown2.mil@mail.mil;%20dfas.indianapolis-in.zh.mbx.pfi@mail.mil?subject=Applicant%20for%20DISA-PEO%20Position%2025-6290&amp;body=Please%20find%20my%20resume%20and%20bio%20attached%20for%20consideration." TargetMode="External"/><Relationship Id="rId161"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66"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15"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23"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28"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36" Type="http://schemas.openxmlformats.org/officeDocument/2006/relationships/hyperlink" Target="mailto:lee.r.melvin.mil@mail.mil;%20dfas.indianapolis-in.zh.mbx.pfi@mail.mil?subject=Applicant%20for%20DLA-HQ%20Position%2025-6041&amp;body=Please%20find%20my%20resume%20and%20bio%20attached%20for%20consideration." TargetMode="External"/><Relationship Id="rId49"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57" Type="http://schemas.openxmlformats.org/officeDocument/2006/relationships/hyperlink" Target="mailto:leanne.l.felvus-webb.mil@mail.mil;%20dfas.indianapolis-in.zh.mbx.pfi@mail.mil?subject=Applicant%20for%20DCSA%20Position%2024-6490&amp;body=Please%20find%20my%20resume%20and%20bio%20attached%20for%20consideration." TargetMode="External"/><Relationship Id="rId106"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114"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119" Type="http://schemas.openxmlformats.org/officeDocument/2006/relationships/hyperlink" Target="mailto:leanna.g.rudibaugh.mil@mail.mil;%20dfas.indianapolis-in.zh.mbx.pfi@mail.mil?subject=Applicant%20for%20DLA-Energy%20Position%2025-6051&amp;body=Please%20find%20my%20resume%20and%20bio%20attached%20for%20consideration." TargetMode="External"/><Relationship Id="rId127" Type="http://schemas.openxmlformats.org/officeDocument/2006/relationships/hyperlink" Target="mailto:leanne.felvus-webb.mil@mail.mil;%20dfas.indianapolis-in.zh.mbx.pfi@mail.mil?subject=Applicant%20for%20DCSA%20Position%2025-6251&amp;body=Please%20find%20my%20resume%20and%20bio%20attached%20for%20consideration." TargetMode="External"/><Relationship Id="rId10" Type="http://schemas.openxmlformats.org/officeDocument/2006/relationships/hyperlink" Target="mailto:joseph.h.sorg2.mil@mail.mil;%20dfas.indianapolis-in.zh.mbx.pfi@mail.mil?subject=Applicant%20for%20USMTM%20Position%2024-6247&amp;body=Please%20find%20my%20resume%20and%20bio%20attached%20for%20consideration." TargetMode="External"/><Relationship Id="rId31"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44" Type="http://schemas.openxmlformats.org/officeDocument/2006/relationships/hyperlink" Target="mailto:joseph.h.sorg2.mil@mail.mil%20dfas.indianapolis-in.zh.mbx.pfi@mail.mil?subject=Applicant%20for%20OPM-SANG%20Position%2024-6452&amp;body=Please%20find%20my%20resume%20and%20bio%20attached%20for%20consideration." TargetMode="External"/><Relationship Id="rId52" Type="http://schemas.openxmlformats.org/officeDocument/2006/relationships/hyperlink" Target="mailto:tania.a.cousineau.mil@mail.mil;%20dfas.indianapolis-in.zh.mbx.pfi@mail.mil?subject=Applicant%20NSWC-Crane%20Division%20Position%2025-6082&amp;body=Please%20find%20my%20resume%20and%20bio%20attached%20for%20consideration." TargetMode="External"/><Relationship Id="rId60" Type="http://schemas.openxmlformats.org/officeDocument/2006/relationships/hyperlink" Target="mailto:tania.a.cousineau.mil@mail.mil;%20dfas.indianapolis-in.zh.mbx.pfi@mail.mil?subject=Applicant%20for%20NSWC-Indian%20Head%20Position%2025-6111&amp;body=Please%20find%20my%20resume%20and%20bio%20attached%20for%20consideration." TargetMode="External"/><Relationship Id="rId65"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73"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 Id="rId78"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81"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86"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94"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99" Type="http://schemas.openxmlformats.org/officeDocument/2006/relationships/hyperlink" Target="mailto:tania.a.cousineau.mil@mail.mil;%20dfas.indianapolis-in.zh.mbx.pfi@mail.mil?subject=Applicant%20for%20DFAS%20Position%2025-6248&amp;body=Please%20find%20my%20resume%20and%20bio%20attached%20for%20consideration." TargetMode="External"/><Relationship Id="rId101"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22"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30" Type="http://schemas.openxmlformats.org/officeDocument/2006/relationships/hyperlink" Target="mailto:leanna.g.rudibaugh.mil@mail.mil;%20dfas.indianapolis-in.zh.mbx.pfi@mail.mil?subject=Applicant%20for%20USACE-Mississippi%20Valley%20Position%2025-6258&amp;body=Please%20find%20my%20resume%20and%20bio%20attached%20for%20consideration." TargetMode="External"/><Relationship Id="rId135" Type="http://schemas.openxmlformats.org/officeDocument/2006/relationships/hyperlink" Target="mailto:joseph.h.sorg2.mil@mail.mil%20dfas.indianapolis-in.zh.mbx.pfi@mail.mil?subject=Applicant%20for%20NGB-OPV%20Position%2024-6400&amp;body=Please%20find%20my%20resume%20and%20bio%20attached%20for%20consideration." TargetMode="External"/><Relationship Id="rId143"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148" Type="http://schemas.openxmlformats.org/officeDocument/2006/relationships/hyperlink" Target="mailto:leanna.g.rudibaugh.mil@mail.mil;%20dfas.indianapolis-in.zh.mbx.pfi@mail.mil?subject=Applicant%20for%20USACE-Jacksonville%20District%20Position%2025-6282&amp;body=Please%20find%20my%20resume%20and%20bio%20attached%20for%20consideration." TargetMode="External"/><Relationship Id="rId151"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156"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64"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69" Type="http://schemas.openxmlformats.org/officeDocument/2006/relationships/printerSettings" Target="../printerSettings/printerSettings2.bin"/><Relationship Id="rId4"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9" Type="http://schemas.openxmlformats.org/officeDocument/2006/relationships/hyperlink" Target="mailto:leanne.felvus-webb.mil@mail.mil;%20dfas.indianapolis-in.zh.mbx.pfi@mail.mil?subject=Applicant%20for%20AMCOM-CCAD%20Position%2024-6245&amp;body=Please%20find%20my%20resume%20and%20bio%20attached%20for%20consideration." TargetMode="External"/><Relationship Id="rId13"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18" Type="http://schemas.openxmlformats.org/officeDocument/2006/relationships/hyperlink" Target="mailto:tania.a.cousineau.mil@mail.mil;%20dfas.indianapolis-in.zh.mbx.pfi@mail.mil?subject=Applicant%20for%20NSWC-Corona%20City%20Position%2024-6166&amp;body=Please%20find%20my%20resume%20and%20bio%20attached%20for%20consideration." TargetMode="External"/><Relationship Id="rId39" Type="http://schemas.openxmlformats.org/officeDocument/2006/relationships/hyperlink" Target="mailto:dennis.w.tallent.mil@mail.mil;%20dfas.indianapolis-in.zh.mbx.pfi@mail.mil?subject=Applicant%20for%20NUWC-Keyport%20Position%2025-6046&amp;body=Please%20find%20my%20resume%20and%20bio%20attached%20for%20consideration." TargetMode="External"/><Relationship Id="rId109"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34"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50"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55"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76"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97"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104"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120" Type="http://schemas.openxmlformats.org/officeDocument/2006/relationships/hyperlink" Target="mailto:leanna.g.rudibaugh.mil@mail.mil;%20dfas.indianapolis-in.zh.mbx.pfi@mail.mil?subject=Applicant%20for%20DLA-Energy%20Position%2025-6203&amp;body=Please%20find%20my%20resume%20and%20bio%20attached%20for%20consideration." TargetMode="External"/><Relationship Id="rId125" Type="http://schemas.openxmlformats.org/officeDocument/2006/relationships/hyperlink" Target="mailto:tania.a.cousineau.mil@mail.mil;%20dfas.indianapolis-in.zh.mbx.pfi@mail.mil?subject=Applicant%20for%20NSWC-Indian%20Head%20Position%2025-6010&amp;body=Please%20find%20my%20resume%20and%20bio%20attached%20for%20consideration." TargetMode="External"/><Relationship Id="rId141"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146"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167"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71"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92"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162"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24"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40"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45"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66"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87" Type="http://schemas.openxmlformats.org/officeDocument/2006/relationships/hyperlink" Target="mailto:joseph.h.sorg2.mil@mail.mil;%20dfas.indianapolis-in.zh.mbx.pfi@mail.mil?subject=Applicant%20for%20USA-MAG-HQ%20Position%2025-6199&amp;body=Please%20find%20my%20resume%20and%20bio%20attached%20for%20consideration." TargetMode="External"/><Relationship Id="rId110"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115" Type="http://schemas.openxmlformats.org/officeDocument/2006/relationships/hyperlink" Target="mailto:tania.a.cousineau.mil@mail.mil;%20dfas.indianapolis-in.zh.mbx.pfi@mail.mil?subject=Applicant%20for%20TRANSCOM%20Position%2025-6245&amp;body=Please%20find%20my%20resume%20and%20bio%20attached%20for%20consideration." TargetMode="External"/><Relationship Id="rId131"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136"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57"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61"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82" Type="http://schemas.openxmlformats.org/officeDocument/2006/relationships/hyperlink" Target="mailto:tania.a.cousineau.mil@mail.mil;%20dfas.indianapolis-in.zh.mbx.pfi@mail.mil?subject=Applicant%20for%20NSWC-Philadelphia%20Position%2025-6190&amp;body=Please%20find%20my%20resume%20and%20bio%20attached%20for%20consideration." TargetMode="External"/><Relationship Id="rId152"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9"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14"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30"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35"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56" Type="http://schemas.openxmlformats.org/officeDocument/2006/relationships/hyperlink" Target="mailto:dan.e.brown2.mil@mail.mil;%20dfas.indianapolis-in.zh.mbx.pfi@mail.mil?subject=Applicant%20for%20DISA-DO%20Position%2025-6102&amp;body=Please%20find%20my%20resume%20and%20bio%20attached%20for%20consideration." TargetMode="External"/><Relationship Id="rId77"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100"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05"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126" Type="http://schemas.openxmlformats.org/officeDocument/2006/relationships/hyperlink" Target="mailto:tania.a.cousineau.mil@mail.mil;%20dfas.indianapolis-in.zh.mbx.pfi@mail.mil?subject=Applicant%20for%20NSWC-Philadelphia%20Position%2025-6266&amp;body=Please%20find%20my%20resume%20and%20bio%20attached%20for%20consideration." TargetMode="External"/><Relationship Id="rId147" Type="http://schemas.openxmlformats.org/officeDocument/2006/relationships/hyperlink" Target="mailto:leanne.felvus-webb.mil@mail.mil;%20dfas.indianapolis-in.zh.mbx.pfi@mail.mil?subject=Applicant%20for%20DCSA%20Position%2025-6200&amp;body=Please%20find%20my%20resume%20and%20bio%20attached%20for%20consideration." TargetMode="External"/><Relationship Id="rId168"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8" Type="http://schemas.openxmlformats.org/officeDocument/2006/relationships/hyperlink" Target="mailto:dennis.w.tallent.mil@mail.mil;%20dfas.indianapolis-in.zh.mbx.pfi@mail.mil?subject=Applicant%20for%20NSWC-Indian%20Head%20Position%2024-6201&amp;body=Please%20find%20my%20resume%20and%20bio%20attached%20for%20consideration." TargetMode="External"/><Relationship Id="rId51"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72"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93"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98" Type="http://schemas.openxmlformats.org/officeDocument/2006/relationships/hyperlink" Target="mailto:tania.a.cousineau.mil@mail.mil;%20dfas.indianapolis-in.zh.mbx.pfi@mail.mil?subject=Applicant%20for%20DFAS%20Position%2025-6243&amp;body=Please%20find%20my%20resume%20and%20bio%20attached%20for%20consideration." TargetMode="External"/><Relationship Id="rId121"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142"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63" Type="http://schemas.openxmlformats.org/officeDocument/2006/relationships/hyperlink" Target="mailto:leanna.g.rudibaugh.mil@mail.mil;%20dfas.indianapolis-in.zh.mbx.pfi@mail.mil?subject=Applicant%20for%20DLA-Energy%20Position%2025-6303&amp;body=Please%20find%20my%20resume%20and%20bio%20attached%20for%20consideration." TargetMode="External"/><Relationship Id="rId3" Type="http://schemas.openxmlformats.org/officeDocument/2006/relationships/hyperlink" Target="mailto:tania.a.cousineau.mil@mail.mil;%20dfas.indianapolis-in.zh.mbx.pfi@mail.mil?subject=Applicant%20for%20NSWC-Crane%20Position%2024-6120&amp;body=Please%20find%20my%20resume%20and%20bio%20attached%20for%20consideration." TargetMode="External"/><Relationship Id="rId25"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46"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67"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116"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137"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158"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20" Type="http://schemas.openxmlformats.org/officeDocument/2006/relationships/hyperlink" Target="mailto:tania.a.cousineau.mil@mail.mil;%20dfas.indianapolis-in.zh.mbx.pfi@mail.mil?subject=Applicant%20for%20NSWC-Panama%20City%20Position%2024-6427&amp;body=Please%20find%20my%20resume%20and%20bio%20attached%20for%20consideration." TargetMode="External"/><Relationship Id="rId41"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62"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83"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88"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111" Type="http://schemas.openxmlformats.org/officeDocument/2006/relationships/hyperlink" Target="mailto:tania.a.cousineau.mil@mail.mil;%20dfas.indianapolis-in.zh.mbx.pfi@mail.mil?subject=Applicant%20for%20TRANSCOM%20Position%2025-6242&amp;body=Please%20find%20my%20resume%20and%20bio%20attached%20for%20consideration." TargetMode="External"/><Relationship Id="rId132" Type="http://schemas.openxmlformats.org/officeDocument/2006/relationships/hyperlink" Target="mailto:joseph.h.sorg2.mil@mail.mil%20dfas.indianapolis-in.zh.mbx.pfi@mail.mil?subject=Applicant%20for%20NGB-OPV%20Position%2025-6263&amp;body=Please%20find%20my%20resume%20and%20bio%20attached%20for%20consideration." TargetMode="External"/><Relationship Id="rId153"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nnis.w.tallent.mil@mail.mil;%20dfas.indianapolis-in.zh.mbx.pfi@mail.mil?subject=Applicant%20for%20NUWC-Keyport%20Position%2024-6153&amp;body=Please%20find%20my%20resume%20and%20bio%20attached%20for%20consideration." TargetMode="External"/><Relationship Id="rId1" Type="http://schemas.openxmlformats.org/officeDocument/2006/relationships/hyperlink" Target="mailto:leanna.g.rudibaugh.mil@mail.mil;%20dfas.indianapolis-in.zh.mbx.pfi@mail.mil?subject=Applicant%20for%20USACE-Portland%20District%20Position%2025-6277&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leanna.g.rudibaugh.mil@mail.mil;%20dfas.indianapolis-in.zh.mbx.pfi@mail.mil?subject=Applicant%20for%20DLA-Energy%20Position%2025-6303&amp;body=Please%20find%20my%20resume%20and%20bio%20attached%20for%20consideration." TargetMode="External"/><Relationship Id="rId13"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3"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7"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12"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2"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6"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1"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5"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0"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4"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9"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265625" defaultRowHeight="15.5"/>
  <cols>
    <col min="1" max="1" width="138.26953125" style="11" customWidth="1"/>
    <col min="2" max="16384" width="8.7265625" style="11"/>
  </cols>
  <sheetData>
    <row r="1" spans="1:1" ht="23.5">
      <c r="A1" s="14" t="s">
        <v>89</v>
      </c>
    </row>
    <row r="2" spans="1:1">
      <c r="A2" s="13" t="s">
        <v>100</v>
      </c>
    </row>
    <row r="3" spans="1:1" ht="77.5">
      <c r="A3" s="9" t="s">
        <v>101</v>
      </c>
    </row>
    <row r="4" spans="1:1">
      <c r="A4" s="9"/>
    </row>
    <row r="5" spans="1:1">
      <c r="A5" s="12" t="s">
        <v>102</v>
      </c>
    </row>
    <row r="6" spans="1:1" ht="62">
      <c r="A6" s="10" t="s">
        <v>109</v>
      </c>
    </row>
    <row r="7" spans="1:1">
      <c r="A7" s="10" t="s">
        <v>103</v>
      </c>
    </row>
    <row r="8" spans="1:1">
      <c r="A8" s="10" t="s">
        <v>104</v>
      </c>
    </row>
    <row r="9" spans="1:1">
      <c r="A9" s="10" t="s">
        <v>105</v>
      </c>
    </row>
    <row r="10" spans="1:1">
      <c r="A10" s="10" t="s">
        <v>108</v>
      </c>
    </row>
    <row r="12" spans="1:1">
      <c r="A12" s="12" t="s">
        <v>106</v>
      </c>
    </row>
    <row r="13" spans="1:1" ht="31">
      <c r="A13" s="10"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64"/>
  <sheetViews>
    <sheetView tabSelected="1" topLeftCell="C1" zoomScale="60" zoomScaleNormal="60" zoomScaleSheetLayoutView="40" zoomScalePageLayoutView="50" workbookViewId="0">
      <pane ySplit="1" topLeftCell="A2" activePane="bottomLeft" state="frozen"/>
      <selection pane="bottomLeft" activeCell="I169" sqref="I169"/>
    </sheetView>
  </sheetViews>
  <sheetFormatPr defaultColWidth="9.1796875" defaultRowHeight="54.65" customHeight="1"/>
  <cols>
    <col min="1" max="1" width="14.26953125" style="2" customWidth="1"/>
    <col min="2" max="2" width="31" style="26" customWidth="1"/>
    <col min="3" max="3" width="23.81640625" style="26" customWidth="1"/>
    <col min="4" max="4" width="33.1796875" style="16" customWidth="1"/>
    <col min="5" max="5" width="104.26953125" style="27" customWidth="1"/>
    <col min="6" max="6" width="13.54296875" style="26" customWidth="1"/>
    <col min="7" max="7" width="12" style="26" customWidth="1"/>
    <col min="8" max="8" width="16.7265625" style="26" customWidth="1"/>
    <col min="9" max="9" width="14.54296875" style="4" customWidth="1"/>
    <col min="10" max="10" width="12.7265625" style="65" bestFit="1" customWidth="1"/>
    <col min="11" max="11" width="17.1796875" style="21" customWidth="1"/>
    <col min="12" max="12" width="21" style="70" customWidth="1"/>
    <col min="13" max="16384" width="9.1796875" style="26"/>
  </cols>
  <sheetData>
    <row r="1" spans="1:13" s="23" customFormat="1" ht="54.65" customHeight="1">
      <c r="A1" s="17" t="s">
        <v>23</v>
      </c>
      <c r="B1" s="22" t="s">
        <v>24</v>
      </c>
      <c r="C1" s="22" t="s">
        <v>25</v>
      </c>
      <c r="D1" s="18" t="s">
        <v>26</v>
      </c>
      <c r="E1" s="17" t="s">
        <v>22</v>
      </c>
      <c r="F1" s="22" t="s">
        <v>19</v>
      </c>
      <c r="G1" s="22" t="s">
        <v>20</v>
      </c>
      <c r="H1" s="22" t="s">
        <v>21</v>
      </c>
      <c r="I1" s="17" t="s">
        <v>85</v>
      </c>
      <c r="J1" s="62" t="s">
        <v>86</v>
      </c>
      <c r="K1" s="19" t="s">
        <v>30</v>
      </c>
      <c r="L1" s="66" t="s">
        <v>90</v>
      </c>
    </row>
    <row r="2" spans="1:13" ht="54.65" customHeight="1">
      <c r="A2" s="1" t="s">
        <v>565</v>
      </c>
      <c r="B2" s="24" t="s">
        <v>0</v>
      </c>
      <c r="C2" s="24" t="s">
        <v>425</v>
      </c>
      <c r="D2" s="15" t="s">
        <v>566</v>
      </c>
      <c r="E2" s="24" t="s">
        <v>583</v>
      </c>
      <c r="F2" s="25" t="s">
        <v>17</v>
      </c>
      <c r="G2" s="24" t="s">
        <v>77</v>
      </c>
      <c r="H2" s="24" t="s">
        <v>567</v>
      </c>
      <c r="I2" s="3" t="s">
        <v>568</v>
      </c>
      <c r="J2" s="63" t="s">
        <v>4</v>
      </c>
      <c r="K2" s="20" t="s">
        <v>29</v>
      </c>
      <c r="L2" s="67" t="s">
        <v>130</v>
      </c>
    </row>
    <row r="3" spans="1:13" ht="54.65" customHeight="1">
      <c r="A3" s="1" t="s">
        <v>138</v>
      </c>
      <c r="B3" s="24" t="s">
        <v>18</v>
      </c>
      <c r="C3" s="24" t="s">
        <v>34</v>
      </c>
      <c r="D3" s="15" t="s">
        <v>139</v>
      </c>
      <c r="E3" s="25" t="s">
        <v>346</v>
      </c>
      <c r="F3" s="24" t="s">
        <v>17</v>
      </c>
      <c r="G3" s="24" t="s">
        <v>33</v>
      </c>
      <c r="H3" s="24" t="s">
        <v>35</v>
      </c>
      <c r="I3" s="3" t="s">
        <v>36</v>
      </c>
      <c r="J3" s="63" t="s">
        <v>4</v>
      </c>
      <c r="K3" s="20" t="s">
        <v>29</v>
      </c>
      <c r="L3" s="68" t="s">
        <v>92</v>
      </c>
    </row>
    <row r="4" spans="1:13" ht="54.65" customHeight="1">
      <c r="A4" s="1" t="s">
        <v>140</v>
      </c>
      <c r="B4" s="24" t="s">
        <v>18</v>
      </c>
      <c r="C4" s="24" t="s">
        <v>34</v>
      </c>
      <c r="D4" s="15" t="s">
        <v>141</v>
      </c>
      <c r="E4" s="25" t="s">
        <v>543</v>
      </c>
      <c r="F4" s="24" t="s">
        <v>17</v>
      </c>
      <c r="G4" s="24" t="s">
        <v>32</v>
      </c>
      <c r="H4" s="24" t="s">
        <v>35</v>
      </c>
      <c r="I4" s="3" t="s">
        <v>36</v>
      </c>
      <c r="J4" s="63" t="s">
        <v>4</v>
      </c>
      <c r="K4" s="20" t="s">
        <v>29</v>
      </c>
      <c r="L4" s="68" t="s">
        <v>92</v>
      </c>
    </row>
    <row r="5" spans="1:13" ht="54.65" customHeight="1">
      <c r="A5" s="1" t="s">
        <v>253</v>
      </c>
      <c r="B5" s="24" t="s">
        <v>97</v>
      </c>
      <c r="C5" s="24" t="s">
        <v>98</v>
      </c>
      <c r="D5" s="15" t="s">
        <v>254</v>
      </c>
      <c r="E5" s="25" t="s">
        <v>262</v>
      </c>
      <c r="F5" s="24" t="s">
        <v>1</v>
      </c>
      <c r="G5" s="24" t="s">
        <v>33</v>
      </c>
      <c r="H5" s="24" t="s">
        <v>250</v>
      </c>
      <c r="I5" s="3" t="s">
        <v>36</v>
      </c>
      <c r="J5" s="63" t="s">
        <v>4</v>
      </c>
      <c r="K5" s="20" t="s">
        <v>29</v>
      </c>
      <c r="L5" s="68" t="s">
        <v>94</v>
      </c>
    </row>
    <row r="6" spans="1:13" ht="54.65" customHeight="1">
      <c r="A6" s="1" t="s">
        <v>255</v>
      </c>
      <c r="B6" s="24" t="s">
        <v>97</v>
      </c>
      <c r="C6" s="24" t="s">
        <v>98</v>
      </c>
      <c r="D6" s="15" t="s">
        <v>256</v>
      </c>
      <c r="E6" s="25" t="s">
        <v>263</v>
      </c>
      <c r="F6" s="24" t="s">
        <v>1</v>
      </c>
      <c r="G6" s="24" t="s">
        <v>66</v>
      </c>
      <c r="H6" s="24" t="s">
        <v>250</v>
      </c>
      <c r="I6" s="3" t="s">
        <v>36</v>
      </c>
      <c r="J6" s="63" t="s">
        <v>4</v>
      </c>
      <c r="K6" s="20" t="s">
        <v>29</v>
      </c>
      <c r="L6" s="68" t="s">
        <v>94</v>
      </c>
    </row>
    <row r="7" spans="1:13" ht="54.65" customHeight="1">
      <c r="A7" s="1" t="s">
        <v>257</v>
      </c>
      <c r="B7" s="24" t="s">
        <v>97</v>
      </c>
      <c r="C7" s="24" t="s">
        <v>98</v>
      </c>
      <c r="D7" s="15" t="s">
        <v>249</v>
      </c>
      <c r="E7" s="25" t="s">
        <v>264</v>
      </c>
      <c r="F7" s="24" t="s">
        <v>1</v>
      </c>
      <c r="G7" s="24" t="s">
        <v>46</v>
      </c>
      <c r="H7" s="24" t="s">
        <v>250</v>
      </c>
      <c r="I7" s="3" t="s">
        <v>36</v>
      </c>
      <c r="J7" s="63" t="s">
        <v>4</v>
      </c>
      <c r="K7" s="20" t="s">
        <v>29</v>
      </c>
      <c r="L7" s="68" t="s">
        <v>94</v>
      </c>
    </row>
    <row r="8" spans="1:13" ht="54.65" customHeight="1">
      <c r="A8" s="1" t="s">
        <v>385</v>
      </c>
      <c r="B8" s="24" t="s">
        <v>97</v>
      </c>
      <c r="C8" s="24" t="s">
        <v>98</v>
      </c>
      <c r="D8" s="15" t="s">
        <v>386</v>
      </c>
      <c r="E8" s="25" t="s">
        <v>405</v>
      </c>
      <c r="F8" s="24" t="s">
        <v>1</v>
      </c>
      <c r="G8" s="24" t="s">
        <v>33</v>
      </c>
      <c r="H8" s="24" t="s">
        <v>250</v>
      </c>
      <c r="I8" s="3" t="s">
        <v>36</v>
      </c>
      <c r="J8" s="63" t="s">
        <v>4</v>
      </c>
      <c r="K8" s="20" t="s">
        <v>29</v>
      </c>
      <c r="L8" s="68" t="s">
        <v>94</v>
      </c>
    </row>
    <row r="9" spans="1:13" ht="54.65" customHeight="1">
      <c r="A9" s="1" t="s">
        <v>387</v>
      </c>
      <c r="B9" s="24" t="s">
        <v>97</v>
      </c>
      <c r="C9" s="24" t="s">
        <v>98</v>
      </c>
      <c r="D9" s="15" t="s">
        <v>388</v>
      </c>
      <c r="E9" s="25" t="s">
        <v>410</v>
      </c>
      <c r="F9" s="24" t="s">
        <v>1</v>
      </c>
      <c r="G9" s="24" t="s">
        <v>33</v>
      </c>
      <c r="H9" s="24" t="s">
        <v>250</v>
      </c>
      <c r="I9" s="3" t="s">
        <v>36</v>
      </c>
      <c r="J9" s="63" t="s">
        <v>4</v>
      </c>
      <c r="K9" s="20" t="s">
        <v>29</v>
      </c>
      <c r="L9" s="68" t="s">
        <v>94</v>
      </c>
      <c r="M9" s="52"/>
    </row>
    <row r="10" spans="1:13" ht="54.65" customHeight="1">
      <c r="A10" s="1" t="s">
        <v>441</v>
      </c>
      <c r="B10" s="24" t="s">
        <v>97</v>
      </c>
      <c r="C10" s="24" t="s">
        <v>98</v>
      </c>
      <c r="D10" s="15" t="s">
        <v>442</v>
      </c>
      <c r="E10" s="25" t="s">
        <v>446</v>
      </c>
      <c r="F10" s="24" t="s">
        <v>1</v>
      </c>
      <c r="G10" s="24" t="s">
        <v>240</v>
      </c>
      <c r="H10" s="24" t="s">
        <v>250</v>
      </c>
      <c r="I10" s="3" t="s">
        <v>36</v>
      </c>
      <c r="J10" s="63" t="s">
        <v>4</v>
      </c>
      <c r="K10" s="20" t="s">
        <v>29</v>
      </c>
      <c r="L10" s="68" t="s">
        <v>94</v>
      </c>
      <c r="M10" s="52"/>
    </row>
    <row r="11" spans="1:13" ht="54.65" customHeight="1">
      <c r="A11" s="1" t="s">
        <v>466</v>
      </c>
      <c r="B11" s="24" t="s">
        <v>97</v>
      </c>
      <c r="C11" s="24" t="s">
        <v>98</v>
      </c>
      <c r="D11" s="1" t="s">
        <v>467</v>
      </c>
      <c r="E11" s="24" t="s">
        <v>483</v>
      </c>
      <c r="F11" s="24" t="s">
        <v>1</v>
      </c>
      <c r="G11" s="24" t="s">
        <v>240</v>
      </c>
      <c r="H11" s="24" t="s">
        <v>250</v>
      </c>
      <c r="I11" s="3" t="s">
        <v>36</v>
      </c>
      <c r="J11" s="63" t="s">
        <v>4</v>
      </c>
      <c r="K11" s="20" t="s">
        <v>29</v>
      </c>
      <c r="L11" s="67" t="s">
        <v>94</v>
      </c>
      <c r="M11" s="52"/>
    </row>
    <row r="12" spans="1:13" ht="54.65" customHeight="1">
      <c r="A12" s="1" t="s">
        <v>468</v>
      </c>
      <c r="B12" s="24" t="s">
        <v>97</v>
      </c>
      <c r="C12" s="24" t="s">
        <v>98</v>
      </c>
      <c r="D12" s="1" t="s">
        <v>469</v>
      </c>
      <c r="E12" s="24" t="s">
        <v>484</v>
      </c>
      <c r="F12" s="24" t="s">
        <v>1</v>
      </c>
      <c r="G12" s="24" t="s">
        <v>240</v>
      </c>
      <c r="H12" s="24" t="s">
        <v>250</v>
      </c>
      <c r="I12" s="3" t="s">
        <v>36</v>
      </c>
      <c r="J12" s="63" t="s">
        <v>4</v>
      </c>
      <c r="K12" s="20" t="s">
        <v>29</v>
      </c>
      <c r="L12" s="67" t="s">
        <v>94</v>
      </c>
    </row>
    <row r="13" spans="1:13" ht="54.65" customHeight="1">
      <c r="A13" s="1" t="s">
        <v>495</v>
      </c>
      <c r="B13" s="24" t="s">
        <v>97</v>
      </c>
      <c r="C13" s="24" t="s">
        <v>98</v>
      </c>
      <c r="D13" s="15" t="s">
        <v>496</v>
      </c>
      <c r="E13" s="25" t="s">
        <v>506</v>
      </c>
      <c r="F13" s="24" t="s">
        <v>1</v>
      </c>
      <c r="G13" s="24" t="s">
        <v>33</v>
      </c>
      <c r="H13" s="24" t="s">
        <v>250</v>
      </c>
      <c r="I13" s="3" t="s">
        <v>36</v>
      </c>
      <c r="J13" s="63" t="s">
        <v>4</v>
      </c>
      <c r="K13" s="20" t="s">
        <v>29</v>
      </c>
      <c r="L13" s="68" t="s">
        <v>94</v>
      </c>
    </row>
    <row r="14" spans="1:13" ht="54.65" customHeight="1">
      <c r="A14" s="1" t="s">
        <v>497</v>
      </c>
      <c r="B14" s="24" t="s">
        <v>97</v>
      </c>
      <c r="C14" s="24" t="s">
        <v>98</v>
      </c>
      <c r="D14" s="15" t="s">
        <v>498</v>
      </c>
      <c r="E14" s="25" t="s">
        <v>505</v>
      </c>
      <c r="F14" s="24" t="s">
        <v>1</v>
      </c>
      <c r="G14" s="24" t="s">
        <v>499</v>
      </c>
      <c r="H14" s="24" t="s">
        <v>250</v>
      </c>
      <c r="I14" s="3" t="s">
        <v>36</v>
      </c>
      <c r="J14" s="63" t="s">
        <v>4</v>
      </c>
      <c r="K14" s="20" t="s">
        <v>29</v>
      </c>
      <c r="L14" s="68" t="s">
        <v>94</v>
      </c>
    </row>
    <row r="15" spans="1:13" ht="54.65" customHeight="1">
      <c r="A15" s="1" t="s">
        <v>500</v>
      </c>
      <c r="B15" s="24" t="s">
        <v>97</v>
      </c>
      <c r="C15" s="24" t="s">
        <v>98</v>
      </c>
      <c r="D15" s="15" t="s">
        <v>501</v>
      </c>
      <c r="E15" s="25" t="s">
        <v>503</v>
      </c>
      <c r="F15" s="24" t="s">
        <v>1</v>
      </c>
      <c r="G15" s="24" t="s">
        <v>240</v>
      </c>
      <c r="H15" s="24" t="s">
        <v>250</v>
      </c>
      <c r="I15" s="3" t="s">
        <v>36</v>
      </c>
      <c r="J15" s="63" t="s">
        <v>4</v>
      </c>
      <c r="K15" s="20" t="s">
        <v>29</v>
      </c>
      <c r="L15" s="68" t="s">
        <v>94</v>
      </c>
    </row>
    <row r="16" spans="1:13" ht="54.65" customHeight="1">
      <c r="A16" s="1" t="s">
        <v>563</v>
      </c>
      <c r="B16" s="24" t="s">
        <v>97</v>
      </c>
      <c r="C16" s="24" t="s">
        <v>98</v>
      </c>
      <c r="D16" s="15" t="s">
        <v>564</v>
      </c>
      <c r="E16" s="24" t="s">
        <v>584</v>
      </c>
      <c r="F16" s="25" t="s">
        <v>1</v>
      </c>
      <c r="G16" s="24" t="s">
        <v>66</v>
      </c>
      <c r="H16" s="24" t="s">
        <v>250</v>
      </c>
      <c r="I16" s="3" t="s">
        <v>36</v>
      </c>
      <c r="J16" s="63" t="s">
        <v>4</v>
      </c>
      <c r="K16" s="20" t="s">
        <v>29</v>
      </c>
      <c r="L16" s="67" t="s">
        <v>94</v>
      </c>
    </row>
    <row r="17" spans="1:12" ht="54.65" customHeight="1">
      <c r="A17" s="1" t="s">
        <v>532</v>
      </c>
      <c r="B17" s="24" t="s">
        <v>97</v>
      </c>
      <c r="C17" s="24" t="s">
        <v>98</v>
      </c>
      <c r="D17" s="15" t="s">
        <v>533</v>
      </c>
      <c r="E17" s="25" t="s">
        <v>534</v>
      </c>
      <c r="F17" s="24" t="s">
        <v>1</v>
      </c>
      <c r="G17" s="24" t="s">
        <v>240</v>
      </c>
      <c r="H17" s="24" t="s">
        <v>250</v>
      </c>
      <c r="I17" s="3" t="s">
        <v>36</v>
      </c>
      <c r="J17" s="63" t="s">
        <v>4</v>
      </c>
      <c r="K17" s="20" t="s">
        <v>29</v>
      </c>
      <c r="L17" s="68" t="s">
        <v>94</v>
      </c>
    </row>
    <row r="18" spans="1:12" ht="54.65" customHeight="1">
      <c r="A18" s="1" t="s">
        <v>570</v>
      </c>
      <c r="B18" s="24" t="s">
        <v>97</v>
      </c>
      <c r="C18" s="24" t="s">
        <v>98</v>
      </c>
      <c r="D18" s="15" t="s">
        <v>571</v>
      </c>
      <c r="E18" s="24" t="s">
        <v>585</v>
      </c>
      <c r="F18" s="25" t="s">
        <v>1</v>
      </c>
      <c r="G18" s="24" t="s">
        <v>68</v>
      </c>
      <c r="H18" s="24" t="s">
        <v>250</v>
      </c>
      <c r="I18" s="3" t="s">
        <v>36</v>
      </c>
      <c r="J18" s="63" t="s">
        <v>4</v>
      </c>
      <c r="K18" s="20" t="s">
        <v>29</v>
      </c>
      <c r="L18" s="67" t="s">
        <v>94</v>
      </c>
    </row>
    <row r="19" spans="1:12" ht="54.65" customHeight="1">
      <c r="A19" s="1" t="s">
        <v>590</v>
      </c>
      <c r="B19" s="24" t="s">
        <v>97</v>
      </c>
      <c r="C19" s="24" t="s">
        <v>98</v>
      </c>
      <c r="D19" s="15" t="s">
        <v>591</v>
      </c>
      <c r="E19" s="24" t="s">
        <v>593</v>
      </c>
      <c r="F19" s="25" t="s">
        <v>1</v>
      </c>
      <c r="G19" s="24" t="s">
        <v>592</v>
      </c>
      <c r="H19" s="24" t="s">
        <v>250</v>
      </c>
      <c r="I19" s="3" t="s">
        <v>36</v>
      </c>
      <c r="J19" s="63" t="s">
        <v>4</v>
      </c>
      <c r="K19" s="20" t="s">
        <v>29</v>
      </c>
      <c r="L19" s="67" t="s">
        <v>94</v>
      </c>
    </row>
    <row r="20" spans="1:12" ht="54.65" customHeight="1">
      <c r="A20" s="1" t="s">
        <v>686</v>
      </c>
      <c r="B20" s="24" t="s">
        <v>97</v>
      </c>
      <c r="C20" s="24" t="s">
        <v>98</v>
      </c>
      <c r="D20" s="15" t="s">
        <v>687</v>
      </c>
      <c r="E20" s="25" t="s">
        <v>695</v>
      </c>
      <c r="F20" s="24" t="s">
        <v>1</v>
      </c>
      <c r="G20" s="24" t="s">
        <v>68</v>
      </c>
      <c r="H20" s="24" t="s">
        <v>250</v>
      </c>
      <c r="I20" s="3" t="s">
        <v>36</v>
      </c>
      <c r="J20" s="63" t="s">
        <v>4</v>
      </c>
      <c r="K20" s="20" t="s">
        <v>29</v>
      </c>
      <c r="L20" s="68" t="s">
        <v>94</v>
      </c>
    </row>
    <row r="21" spans="1:12" ht="54.65" customHeight="1">
      <c r="A21" s="1" t="s">
        <v>330</v>
      </c>
      <c r="B21" s="24" t="s">
        <v>49</v>
      </c>
      <c r="C21" s="24" t="s">
        <v>305</v>
      </c>
      <c r="D21" s="15" t="s">
        <v>331</v>
      </c>
      <c r="E21" s="25" t="s">
        <v>443</v>
      </c>
      <c r="F21" s="24" t="s">
        <v>28</v>
      </c>
      <c r="G21" s="24" t="s">
        <v>322</v>
      </c>
      <c r="H21" s="24" t="s">
        <v>306</v>
      </c>
      <c r="I21" s="3" t="s">
        <v>8</v>
      </c>
      <c r="J21" s="63" t="s">
        <v>4</v>
      </c>
      <c r="K21" s="20" t="s">
        <v>29</v>
      </c>
      <c r="L21" s="68" t="s">
        <v>96</v>
      </c>
    </row>
    <row r="22" spans="1:12" ht="54.65" customHeight="1">
      <c r="A22" s="1" t="s">
        <v>242</v>
      </c>
      <c r="B22" s="24" t="s">
        <v>245</v>
      </c>
      <c r="C22" s="24" t="s">
        <v>244</v>
      </c>
      <c r="D22" s="15" t="s">
        <v>243</v>
      </c>
      <c r="E22" s="25" t="s">
        <v>246</v>
      </c>
      <c r="F22" s="24" t="s">
        <v>28</v>
      </c>
      <c r="G22" s="24" t="s">
        <v>123</v>
      </c>
      <c r="H22" s="24" t="s">
        <v>120</v>
      </c>
      <c r="I22" s="3" t="s">
        <v>8</v>
      </c>
      <c r="J22" s="63" t="s">
        <v>4</v>
      </c>
      <c r="K22" s="20" t="s">
        <v>29</v>
      </c>
      <c r="L22" s="68" t="s">
        <v>91</v>
      </c>
    </row>
    <row r="23" spans="1:12" ht="54.65" customHeight="1">
      <c r="A23" s="1" t="s">
        <v>117</v>
      </c>
      <c r="B23" s="24" t="s">
        <v>2</v>
      </c>
      <c r="C23" s="24" t="s">
        <v>118</v>
      </c>
      <c r="D23" s="15" t="s">
        <v>119</v>
      </c>
      <c r="E23" s="25" t="s">
        <v>124</v>
      </c>
      <c r="F23" s="24" t="s">
        <v>28</v>
      </c>
      <c r="G23" s="24" t="s">
        <v>77</v>
      </c>
      <c r="H23" s="24" t="s">
        <v>120</v>
      </c>
      <c r="I23" s="3" t="s">
        <v>8</v>
      </c>
      <c r="J23" s="63" t="s">
        <v>4</v>
      </c>
      <c r="K23" s="20" t="s">
        <v>29</v>
      </c>
      <c r="L23" s="68" t="s">
        <v>142</v>
      </c>
    </row>
    <row r="24" spans="1:12" ht="54.65" customHeight="1">
      <c r="A24" s="1" t="s">
        <v>121</v>
      </c>
      <c r="B24" s="24" t="s">
        <v>2</v>
      </c>
      <c r="C24" s="24" t="s">
        <v>118</v>
      </c>
      <c r="D24" s="15" t="s">
        <v>122</v>
      </c>
      <c r="E24" s="25" t="s">
        <v>125</v>
      </c>
      <c r="F24" s="24" t="s">
        <v>28</v>
      </c>
      <c r="G24" s="24" t="s">
        <v>123</v>
      </c>
      <c r="H24" s="24" t="s">
        <v>120</v>
      </c>
      <c r="I24" s="3" t="s">
        <v>8</v>
      </c>
      <c r="J24" s="63" t="s">
        <v>4</v>
      </c>
      <c r="K24" s="20" t="s">
        <v>29</v>
      </c>
      <c r="L24" s="68" t="s">
        <v>142</v>
      </c>
    </row>
    <row r="25" spans="1:12" ht="54.65" customHeight="1">
      <c r="A25" s="1" t="s">
        <v>420</v>
      </c>
      <c r="B25" s="24" t="s">
        <v>9</v>
      </c>
      <c r="C25" s="24" t="s">
        <v>61</v>
      </c>
      <c r="D25" s="15" t="s">
        <v>62</v>
      </c>
      <c r="E25" s="25" t="s">
        <v>428</v>
      </c>
      <c r="F25" s="24" t="s">
        <v>28</v>
      </c>
      <c r="G25" s="24" t="s">
        <v>69</v>
      </c>
      <c r="H25" s="24" t="s">
        <v>10</v>
      </c>
      <c r="I25" s="3" t="s">
        <v>8</v>
      </c>
      <c r="J25" s="63" t="s">
        <v>4</v>
      </c>
      <c r="K25" s="20" t="s">
        <v>29</v>
      </c>
      <c r="L25" s="68" t="s">
        <v>142</v>
      </c>
    </row>
    <row r="26" spans="1:12" ht="54.65" customHeight="1">
      <c r="A26" s="1" t="s">
        <v>453</v>
      </c>
      <c r="B26" s="60" t="s">
        <v>9</v>
      </c>
      <c r="C26" s="60" t="s">
        <v>61</v>
      </c>
      <c r="D26" s="1" t="s">
        <v>454</v>
      </c>
      <c r="E26" s="60" t="s">
        <v>463</v>
      </c>
      <c r="F26" s="60" t="s">
        <v>28</v>
      </c>
      <c r="G26" s="60" t="s">
        <v>46</v>
      </c>
      <c r="H26" s="60" t="s">
        <v>10</v>
      </c>
      <c r="I26" s="3" t="s">
        <v>8</v>
      </c>
      <c r="J26" s="63" t="s">
        <v>4</v>
      </c>
      <c r="K26" s="20" t="s">
        <v>29</v>
      </c>
      <c r="L26" s="67" t="s">
        <v>142</v>
      </c>
    </row>
    <row r="27" spans="1:12" ht="54.65" customHeight="1">
      <c r="A27" s="1" t="s">
        <v>680</v>
      </c>
      <c r="B27" s="24" t="s">
        <v>43</v>
      </c>
      <c r="C27" s="24" t="s">
        <v>681</v>
      </c>
      <c r="D27" s="15" t="s">
        <v>682</v>
      </c>
      <c r="E27" s="25" t="s">
        <v>702</v>
      </c>
      <c r="F27" s="24" t="s">
        <v>1</v>
      </c>
      <c r="G27" s="24" t="s">
        <v>499</v>
      </c>
      <c r="H27" s="24" t="s">
        <v>683</v>
      </c>
      <c r="I27" s="3" t="s">
        <v>8</v>
      </c>
      <c r="J27" s="63" t="s">
        <v>4</v>
      </c>
      <c r="K27" s="20" t="s">
        <v>29</v>
      </c>
      <c r="L27" s="68" t="s">
        <v>130</v>
      </c>
    </row>
    <row r="28" spans="1:12" ht="54.65" customHeight="1">
      <c r="A28" s="1" t="s">
        <v>775</v>
      </c>
      <c r="B28" s="24" t="s">
        <v>43</v>
      </c>
      <c r="C28" s="24" t="s">
        <v>681</v>
      </c>
      <c r="D28" s="15" t="s">
        <v>776</v>
      </c>
      <c r="E28" s="25" t="s">
        <v>799</v>
      </c>
      <c r="F28" s="24" t="s">
        <v>1</v>
      </c>
      <c r="G28" s="24" t="s">
        <v>499</v>
      </c>
      <c r="H28" s="24" t="s">
        <v>683</v>
      </c>
      <c r="I28" s="3" t="s">
        <v>8</v>
      </c>
      <c r="J28" s="63" t="s">
        <v>4</v>
      </c>
      <c r="K28" s="20" t="s">
        <v>29</v>
      </c>
      <c r="L28" s="68" t="s">
        <v>130</v>
      </c>
    </row>
    <row r="29" spans="1:12" ht="54.65" customHeight="1">
      <c r="A29" s="1" t="s">
        <v>777</v>
      </c>
      <c r="B29" s="24" t="s">
        <v>43</v>
      </c>
      <c r="C29" s="24" t="s">
        <v>681</v>
      </c>
      <c r="D29" s="15" t="s">
        <v>778</v>
      </c>
      <c r="E29" s="25" t="s">
        <v>804</v>
      </c>
      <c r="F29" s="24" t="s">
        <v>1</v>
      </c>
      <c r="G29" s="24" t="s">
        <v>779</v>
      </c>
      <c r="H29" s="24" t="s">
        <v>683</v>
      </c>
      <c r="I29" s="3" t="s">
        <v>8</v>
      </c>
      <c r="J29" s="63" t="s">
        <v>4</v>
      </c>
      <c r="K29" s="20" t="s">
        <v>29</v>
      </c>
      <c r="L29" s="68" t="s">
        <v>130</v>
      </c>
    </row>
    <row r="30" spans="1:12" ht="54.65" customHeight="1">
      <c r="A30" s="1" t="s">
        <v>786</v>
      </c>
      <c r="B30" s="24" t="s">
        <v>0</v>
      </c>
      <c r="C30" s="24" t="s">
        <v>425</v>
      </c>
      <c r="D30" s="15" t="s">
        <v>731</v>
      </c>
      <c r="E30" s="25" t="s">
        <v>800</v>
      </c>
      <c r="F30" s="24" t="s">
        <v>28</v>
      </c>
      <c r="G30" s="24" t="s">
        <v>66</v>
      </c>
      <c r="H30" s="24" t="s">
        <v>787</v>
      </c>
      <c r="I30" s="3" t="s">
        <v>8</v>
      </c>
      <c r="J30" s="63" t="s">
        <v>4</v>
      </c>
      <c r="K30" s="20" t="s">
        <v>29</v>
      </c>
      <c r="L30" s="68" t="s">
        <v>130</v>
      </c>
    </row>
    <row r="31" spans="1:12" ht="54.65" customHeight="1">
      <c r="A31" s="1" t="s">
        <v>519</v>
      </c>
      <c r="B31" s="24" t="s">
        <v>520</v>
      </c>
      <c r="C31" s="24" t="s">
        <v>521</v>
      </c>
      <c r="D31" s="15" t="s">
        <v>522</v>
      </c>
      <c r="E31" s="25" t="s">
        <v>524</v>
      </c>
      <c r="F31" s="24" t="s">
        <v>17</v>
      </c>
      <c r="G31" s="24" t="s">
        <v>99</v>
      </c>
      <c r="H31" s="24" t="s">
        <v>523</v>
      </c>
      <c r="I31" s="3" t="s">
        <v>12</v>
      </c>
      <c r="J31" s="63" t="s">
        <v>4</v>
      </c>
      <c r="K31" s="20" t="s">
        <v>29</v>
      </c>
      <c r="L31" s="68" t="s">
        <v>142</v>
      </c>
    </row>
    <row r="32" spans="1:12" ht="54.65" customHeight="1">
      <c r="A32" s="1" t="s">
        <v>134</v>
      </c>
      <c r="B32" s="24" t="s">
        <v>2</v>
      </c>
      <c r="C32" s="24" t="s">
        <v>31</v>
      </c>
      <c r="D32" s="15" t="s">
        <v>135</v>
      </c>
      <c r="E32" s="25" t="s">
        <v>136</v>
      </c>
      <c r="F32" s="24" t="s">
        <v>28</v>
      </c>
      <c r="G32" s="24" t="s">
        <v>248</v>
      </c>
      <c r="H32" s="24" t="s">
        <v>27</v>
      </c>
      <c r="I32" s="3" t="s">
        <v>12</v>
      </c>
      <c r="J32" s="63" t="s">
        <v>4</v>
      </c>
      <c r="K32" s="20" t="s">
        <v>29</v>
      </c>
      <c r="L32" s="68" t="s">
        <v>142</v>
      </c>
    </row>
    <row r="33" spans="1:12" ht="54.65" customHeight="1">
      <c r="A33" s="1" t="s">
        <v>154</v>
      </c>
      <c r="B33" s="24" t="s">
        <v>2</v>
      </c>
      <c r="C33" s="24" t="s">
        <v>31</v>
      </c>
      <c r="D33" s="15" t="s">
        <v>155</v>
      </c>
      <c r="E33" s="25" t="s">
        <v>156</v>
      </c>
      <c r="F33" s="24" t="s">
        <v>28</v>
      </c>
      <c r="G33" s="24" t="s">
        <v>32</v>
      </c>
      <c r="H33" s="24" t="s">
        <v>27</v>
      </c>
      <c r="I33" s="3" t="s">
        <v>12</v>
      </c>
      <c r="J33" s="63" t="s">
        <v>4</v>
      </c>
      <c r="K33" s="20" t="s">
        <v>29</v>
      </c>
      <c r="L33" s="68" t="s">
        <v>142</v>
      </c>
    </row>
    <row r="34" spans="1:12" ht="54.65" customHeight="1">
      <c r="A34" s="1" t="s">
        <v>269</v>
      </c>
      <c r="B34" s="24" t="s">
        <v>2</v>
      </c>
      <c r="C34" s="24" t="s">
        <v>31</v>
      </c>
      <c r="D34" s="15" t="s">
        <v>270</v>
      </c>
      <c r="E34" s="25" t="s">
        <v>272</v>
      </c>
      <c r="F34" s="24" t="s">
        <v>28</v>
      </c>
      <c r="G34" s="24" t="s">
        <v>271</v>
      </c>
      <c r="H34" s="24" t="s">
        <v>27</v>
      </c>
      <c r="I34" s="3" t="s">
        <v>12</v>
      </c>
      <c r="J34" s="63" t="s">
        <v>4</v>
      </c>
      <c r="K34" s="20" t="s">
        <v>29</v>
      </c>
      <c r="L34" s="68" t="s">
        <v>142</v>
      </c>
    </row>
    <row r="35" spans="1:12" ht="54.65" customHeight="1">
      <c r="A35" s="1" t="s">
        <v>309</v>
      </c>
      <c r="B35" s="24" t="s">
        <v>2</v>
      </c>
      <c r="C35" s="24" t="s">
        <v>31</v>
      </c>
      <c r="D35" s="15" t="s">
        <v>310</v>
      </c>
      <c r="E35" s="25" t="s">
        <v>316</v>
      </c>
      <c r="F35" s="24" t="s">
        <v>28</v>
      </c>
      <c r="G35" s="24" t="s">
        <v>32</v>
      </c>
      <c r="H35" s="24" t="s">
        <v>27</v>
      </c>
      <c r="I35" s="3" t="s">
        <v>12</v>
      </c>
      <c r="J35" s="63" t="s">
        <v>4</v>
      </c>
      <c r="K35" s="20" t="s">
        <v>29</v>
      </c>
      <c r="L35" s="68" t="s">
        <v>142</v>
      </c>
    </row>
    <row r="36" spans="1:12" ht="54.65" customHeight="1">
      <c r="A36" s="1" t="s">
        <v>311</v>
      </c>
      <c r="B36" s="24" t="s">
        <v>2</v>
      </c>
      <c r="C36" s="24" t="s">
        <v>31</v>
      </c>
      <c r="D36" s="15" t="s">
        <v>312</v>
      </c>
      <c r="E36" s="25" t="s">
        <v>317</v>
      </c>
      <c r="F36" s="24" t="s">
        <v>28</v>
      </c>
      <c r="G36" s="24" t="s">
        <v>32</v>
      </c>
      <c r="H36" s="24" t="s">
        <v>27</v>
      </c>
      <c r="I36" s="3" t="s">
        <v>12</v>
      </c>
      <c r="J36" s="63" t="s">
        <v>4</v>
      </c>
      <c r="K36" s="20" t="s">
        <v>29</v>
      </c>
      <c r="L36" s="68" t="s">
        <v>142</v>
      </c>
    </row>
    <row r="37" spans="1:12" ht="54.65" customHeight="1">
      <c r="A37" s="1" t="s">
        <v>470</v>
      </c>
      <c r="B37" s="24" t="s">
        <v>2</v>
      </c>
      <c r="C37" s="24" t="s">
        <v>31</v>
      </c>
      <c r="D37" s="1" t="s">
        <v>471</v>
      </c>
      <c r="E37" s="24" t="s">
        <v>485</v>
      </c>
      <c r="F37" s="24" t="s">
        <v>28</v>
      </c>
      <c r="G37" s="24" t="s">
        <v>472</v>
      </c>
      <c r="H37" s="24" t="s">
        <v>27</v>
      </c>
      <c r="I37" s="3" t="s">
        <v>12</v>
      </c>
      <c r="J37" s="63" t="s">
        <v>4</v>
      </c>
      <c r="K37" s="20" t="s">
        <v>29</v>
      </c>
      <c r="L37" s="67" t="s">
        <v>142</v>
      </c>
    </row>
    <row r="38" spans="1:12" ht="54.65" customHeight="1">
      <c r="A38" s="1" t="s">
        <v>493</v>
      </c>
      <c r="B38" s="24" t="s">
        <v>2</v>
      </c>
      <c r="C38" s="24" t="s">
        <v>31</v>
      </c>
      <c r="D38" s="15" t="s">
        <v>494</v>
      </c>
      <c r="E38" s="25" t="s">
        <v>507</v>
      </c>
      <c r="F38" s="24" t="s">
        <v>28</v>
      </c>
      <c r="G38" s="24" t="s">
        <v>69</v>
      </c>
      <c r="H38" s="24" t="s">
        <v>27</v>
      </c>
      <c r="I38" s="3" t="s">
        <v>12</v>
      </c>
      <c r="J38" s="63" t="s">
        <v>4</v>
      </c>
      <c r="K38" s="20" t="s">
        <v>29</v>
      </c>
      <c r="L38" s="68" t="s">
        <v>142</v>
      </c>
    </row>
    <row r="39" spans="1:12" ht="54.65" customHeight="1">
      <c r="A39" s="1" t="s">
        <v>684</v>
      </c>
      <c r="B39" s="24" t="s">
        <v>2</v>
      </c>
      <c r="C39" s="24" t="s">
        <v>31</v>
      </c>
      <c r="D39" s="15" t="s">
        <v>685</v>
      </c>
      <c r="E39" s="25" t="s">
        <v>701</v>
      </c>
      <c r="F39" s="24" t="s">
        <v>17</v>
      </c>
      <c r="G39" s="24" t="s">
        <v>248</v>
      </c>
      <c r="H39" s="24" t="s">
        <v>27</v>
      </c>
      <c r="I39" s="3" t="s">
        <v>12</v>
      </c>
      <c r="J39" s="63" t="s">
        <v>4</v>
      </c>
      <c r="K39" s="20" t="s">
        <v>29</v>
      </c>
      <c r="L39" s="68" t="s">
        <v>91</v>
      </c>
    </row>
    <row r="40" spans="1:12" ht="54.65" customHeight="1">
      <c r="A40" s="1" t="s">
        <v>708</v>
      </c>
      <c r="B40" s="24" t="s">
        <v>43</v>
      </c>
      <c r="C40" s="24" t="s">
        <v>709</v>
      </c>
      <c r="D40" s="15" t="s">
        <v>710</v>
      </c>
      <c r="E40" s="25" t="s">
        <v>725</v>
      </c>
      <c r="F40" s="24" t="s">
        <v>1</v>
      </c>
      <c r="G40" s="24" t="s">
        <v>46</v>
      </c>
      <c r="H40" s="24" t="s">
        <v>711</v>
      </c>
      <c r="I40" s="3" t="s">
        <v>12</v>
      </c>
      <c r="J40" s="63" t="s">
        <v>4</v>
      </c>
      <c r="K40" s="20" t="s">
        <v>29</v>
      </c>
      <c r="L40" s="68" t="s">
        <v>130</v>
      </c>
    </row>
    <row r="41" spans="1:12" ht="54.65" customHeight="1">
      <c r="A41" s="1" t="s">
        <v>742</v>
      </c>
      <c r="B41" s="24" t="s">
        <v>43</v>
      </c>
      <c r="C41" s="24" t="s">
        <v>709</v>
      </c>
      <c r="D41" s="15" t="s">
        <v>743</v>
      </c>
      <c r="E41" s="25" t="s">
        <v>764</v>
      </c>
      <c r="F41" s="24" t="s">
        <v>1</v>
      </c>
      <c r="G41" s="24" t="s">
        <v>744</v>
      </c>
      <c r="H41" s="24" t="s">
        <v>745</v>
      </c>
      <c r="I41" s="3" t="s">
        <v>12</v>
      </c>
      <c r="J41" s="63" t="s">
        <v>4</v>
      </c>
      <c r="K41" s="20" t="s">
        <v>29</v>
      </c>
      <c r="L41" s="68" t="s">
        <v>130</v>
      </c>
    </row>
    <row r="42" spans="1:12" ht="54.65" customHeight="1">
      <c r="A42" s="1" t="s">
        <v>746</v>
      </c>
      <c r="B42" s="24" t="s">
        <v>43</v>
      </c>
      <c r="C42" s="24" t="s">
        <v>709</v>
      </c>
      <c r="D42" s="15" t="s">
        <v>747</v>
      </c>
      <c r="E42" s="25" t="s">
        <v>765</v>
      </c>
      <c r="F42" s="24" t="s">
        <v>1</v>
      </c>
      <c r="G42" s="24" t="s">
        <v>748</v>
      </c>
      <c r="H42" s="24" t="s">
        <v>745</v>
      </c>
      <c r="I42" s="3" t="s">
        <v>12</v>
      </c>
      <c r="J42" s="63" t="s">
        <v>4</v>
      </c>
      <c r="K42" s="20" t="s">
        <v>29</v>
      </c>
      <c r="L42" s="68" t="s">
        <v>130</v>
      </c>
    </row>
    <row r="43" spans="1:12" ht="54.65" customHeight="1">
      <c r="A43" s="1" t="s">
        <v>749</v>
      </c>
      <c r="B43" s="24" t="s">
        <v>43</v>
      </c>
      <c r="C43" s="24" t="s">
        <v>709</v>
      </c>
      <c r="D43" s="15" t="s">
        <v>747</v>
      </c>
      <c r="E43" s="25" t="s">
        <v>766</v>
      </c>
      <c r="F43" s="24"/>
      <c r="G43" s="24" t="s">
        <v>750</v>
      </c>
      <c r="H43" s="24" t="s">
        <v>745</v>
      </c>
      <c r="I43" s="3" t="s">
        <v>12</v>
      </c>
      <c r="J43" s="63" t="s">
        <v>4</v>
      </c>
      <c r="K43" s="20" t="s">
        <v>29</v>
      </c>
      <c r="L43" s="68" t="s">
        <v>130</v>
      </c>
    </row>
    <row r="44" spans="1:12" ht="54.65" customHeight="1">
      <c r="A44" s="1" t="s">
        <v>751</v>
      </c>
      <c r="B44" s="24" t="s">
        <v>43</v>
      </c>
      <c r="C44" s="24" t="s">
        <v>709</v>
      </c>
      <c r="D44" s="15" t="s">
        <v>747</v>
      </c>
      <c r="E44" s="25" t="s">
        <v>767</v>
      </c>
      <c r="F44" s="24" t="s">
        <v>1</v>
      </c>
      <c r="G44" s="24" t="s">
        <v>752</v>
      </c>
      <c r="H44" s="24" t="s">
        <v>745</v>
      </c>
      <c r="I44" s="3" t="s">
        <v>12</v>
      </c>
      <c r="J44" s="63" t="s">
        <v>4</v>
      </c>
      <c r="K44" s="20" t="s">
        <v>29</v>
      </c>
      <c r="L44" s="68" t="s">
        <v>130</v>
      </c>
    </row>
    <row r="45" spans="1:12" ht="54.65" customHeight="1">
      <c r="A45" s="1" t="s">
        <v>753</v>
      </c>
      <c r="B45" s="24" t="s">
        <v>43</v>
      </c>
      <c r="C45" s="24" t="s">
        <v>709</v>
      </c>
      <c r="D45" s="15" t="s">
        <v>747</v>
      </c>
      <c r="E45" s="25" t="s">
        <v>768</v>
      </c>
      <c r="F45" s="24" t="s">
        <v>1</v>
      </c>
      <c r="G45" s="24" t="s">
        <v>750</v>
      </c>
      <c r="H45" s="24" t="s">
        <v>745</v>
      </c>
      <c r="I45" s="3" t="s">
        <v>12</v>
      </c>
      <c r="J45" s="63" t="s">
        <v>4</v>
      </c>
      <c r="K45" s="20" t="s">
        <v>29</v>
      </c>
      <c r="L45" s="68" t="s">
        <v>130</v>
      </c>
    </row>
    <row r="46" spans="1:12" ht="54.65" customHeight="1">
      <c r="A46" s="1" t="s">
        <v>754</v>
      </c>
      <c r="B46" s="24" t="s">
        <v>43</v>
      </c>
      <c r="C46" s="24" t="s">
        <v>709</v>
      </c>
      <c r="D46" s="15" t="s">
        <v>755</v>
      </c>
      <c r="E46" s="25" t="s">
        <v>772</v>
      </c>
      <c r="F46" s="24" t="s">
        <v>1</v>
      </c>
      <c r="G46" s="24" t="s">
        <v>750</v>
      </c>
      <c r="H46" s="24" t="s">
        <v>745</v>
      </c>
      <c r="I46" s="3" t="s">
        <v>12</v>
      </c>
      <c r="J46" s="63" t="s">
        <v>4</v>
      </c>
      <c r="K46" s="20" t="s">
        <v>29</v>
      </c>
      <c r="L46" s="68" t="s">
        <v>130</v>
      </c>
    </row>
    <row r="47" spans="1:12" ht="54.65" customHeight="1">
      <c r="A47" s="1" t="s">
        <v>756</v>
      </c>
      <c r="B47" s="24" t="s">
        <v>43</v>
      </c>
      <c r="C47" s="24" t="s">
        <v>709</v>
      </c>
      <c r="D47" s="15" t="s">
        <v>747</v>
      </c>
      <c r="E47" s="25" t="s">
        <v>771</v>
      </c>
      <c r="F47" s="24" t="s">
        <v>1</v>
      </c>
      <c r="G47" s="24" t="s">
        <v>750</v>
      </c>
      <c r="H47" s="24" t="s">
        <v>745</v>
      </c>
      <c r="I47" s="3" t="s">
        <v>12</v>
      </c>
      <c r="J47" s="63" t="s">
        <v>4</v>
      </c>
      <c r="K47" s="20" t="s">
        <v>29</v>
      </c>
      <c r="L47" s="68" t="s">
        <v>130</v>
      </c>
    </row>
    <row r="48" spans="1:12" ht="54.65" customHeight="1">
      <c r="A48" s="1" t="s">
        <v>757</v>
      </c>
      <c r="B48" s="24" t="s">
        <v>43</v>
      </c>
      <c r="C48" s="24" t="s">
        <v>709</v>
      </c>
      <c r="D48" s="15" t="s">
        <v>747</v>
      </c>
      <c r="E48" s="25" t="s">
        <v>770</v>
      </c>
      <c r="F48" s="24" t="s">
        <v>1</v>
      </c>
      <c r="G48" s="24" t="s">
        <v>750</v>
      </c>
      <c r="H48" s="24" t="s">
        <v>745</v>
      </c>
      <c r="I48" s="3" t="s">
        <v>12</v>
      </c>
      <c r="J48" s="63" t="s">
        <v>4</v>
      </c>
      <c r="K48" s="20" t="s">
        <v>29</v>
      </c>
      <c r="L48" s="68" t="s">
        <v>130</v>
      </c>
    </row>
    <row r="49" spans="1:14" ht="54.65" customHeight="1">
      <c r="A49" s="1" t="s">
        <v>289</v>
      </c>
      <c r="B49" s="24" t="s">
        <v>18</v>
      </c>
      <c r="C49" s="24" t="s">
        <v>290</v>
      </c>
      <c r="D49" s="15" t="s">
        <v>291</v>
      </c>
      <c r="E49" s="25" t="s">
        <v>300</v>
      </c>
      <c r="F49" s="24" t="s">
        <v>17</v>
      </c>
      <c r="G49" s="24" t="s">
        <v>292</v>
      </c>
      <c r="H49" s="24" t="s">
        <v>285</v>
      </c>
      <c r="I49" s="3" t="s">
        <v>285</v>
      </c>
      <c r="J49" s="63" t="s">
        <v>4</v>
      </c>
      <c r="K49" s="20" t="s">
        <v>29</v>
      </c>
      <c r="L49" s="68" t="s">
        <v>92</v>
      </c>
    </row>
    <row r="50" spans="1:14" ht="54.65" customHeight="1">
      <c r="A50" s="1" t="s">
        <v>293</v>
      </c>
      <c r="B50" s="24" t="s">
        <v>18</v>
      </c>
      <c r="C50" s="24" t="s">
        <v>294</v>
      </c>
      <c r="D50" s="15" t="s">
        <v>295</v>
      </c>
      <c r="E50" s="25" t="s">
        <v>301</v>
      </c>
      <c r="F50" s="24" t="s">
        <v>17</v>
      </c>
      <c r="G50" s="24" t="s">
        <v>69</v>
      </c>
      <c r="H50" s="24" t="s">
        <v>285</v>
      </c>
      <c r="I50" s="3" t="s">
        <v>285</v>
      </c>
      <c r="J50" s="63" t="s">
        <v>4</v>
      </c>
      <c r="K50" s="20" t="s">
        <v>29</v>
      </c>
      <c r="L50" s="68" t="s">
        <v>92</v>
      </c>
    </row>
    <row r="51" spans="1:14" ht="54.65" customHeight="1">
      <c r="A51" s="1" t="s">
        <v>281</v>
      </c>
      <c r="B51" s="24" t="s">
        <v>18</v>
      </c>
      <c r="C51" s="24" t="s">
        <v>282</v>
      </c>
      <c r="D51" s="15" t="s">
        <v>283</v>
      </c>
      <c r="E51" s="25" t="s">
        <v>299</v>
      </c>
      <c r="F51" s="24" t="s">
        <v>28</v>
      </c>
      <c r="G51" s="24" t="s">
        <v>284</v>
      </c>
      <c r="H51" s="24" t="s">
        <v>285</v>
      </c>
      <c r="I51" s="3" t="s">
        <v>285</v>
      </c>
      <c r="J51" s="63" t="s">
        <v>4</v>
      </c>
      <c r="K51" s="20" t="s">
        <v>29</v>
      </c>
      <c r="L51" s="68" t="s">
        <v>92</v>
      </c>
    </row>
    <row r="52" spans="1:14" ht="54.65" customHeight="1">
      <c r="A52" s="1" t="s">
        <v>286</v>
      </c>
      <c r="B52" s="24" t="s">
        <v>18</v>
      </c>
      <c r="C52" s="24" t="s">
        <v>287</v>
      </c>
      <c r="D52" s="15" t="s">
        <v>288</v>
      </c>
      <c r="E52" s="25" t="s">
        <v>303</v>
      </c>
      <c r="F52" s="24" t="s">
        <v>17</v>
      </c>
      <c r="G52" s="24" t="s">
        <v>65</v>
      </c>
      <c r="H52" s="24" t="s">
        <v>285</v>
      </c>
      <c r="I52" s="3" t="s">
        <v>285</v>
      </c>
      <c r="J52" s="63" t="s">
        <v>4</v>
      </c>
      <c r="K52" s="20" t="s">
        <v>29</v>
      </c>
      <c r="L52" s="68" t="s">
        <v>92</v>
      </c>
    </row>
    <row r="53" spans="1:14" ht="54.65" customHeight="1">
      <c r="A53" s="1" t="s">
        <v>296</v>
      </c>
      <c r="B53" s="24" t="s">
        <v>18</v>
      </c>
      <c r="C53" s="24" t="s">
        <v>297</v>
      </c>
      <c r="D53" s="15" t="s">
        <v>298</v>
      </c>
      <c r="E53" s="25" t="s">
        <v>304</v>
      </c>
      <c r="F53" s="24" t="s">
        <v>17</v>
      </c>
      <c r="G53" s="24" t="s">
        <v>278</v>
      </c>
      <c r="H53" s="24" t="s">
        <v>285</v>
      </c>
      <c r="I53" s="3" t="s">
        <v>285</v>
      </c>
      <c r="J53" s="63" t="s">
        <v>4</v>
      </c>
      <c r="K53" s="20" t="s">
        <v>29</v>
      </c>
      <c r="L53" s="68" t="s">
        <v>92</v>
      </c>
    </row>
    <row r="54" spans="1:14" ht="54.65" customHeight="1">
      <c r="A54" s="53" t="s">
        <v>274</v>
      </c>
      <c r="B54" s="24" t="s">
        <v>18</v>
      </c>
      <c r="C54" s="24" t="s">
        <v>275</v>
      </c>
      <c r="D54" s="15" t="s">
        <v>276</v>
      </c>
      <c r="E54" s="25" t="s">
        <v>320</v>
      </c>
      <c r="F54" s="24" t="s">
        <v>28</v>
      </c>
      <c r="G54" s="24" t="s">
        <v>277</v>
      </c>
      <c r="H54" s="24" t="s">
        <v>285</v>
      </c>
      <c r="I54" s="3" t="s">
        <v>285</v>
      </c>
      <c r="J54" s="63" t="s">
        <v>4</v>
      </c>
      <c r="K54" s="20" t="s">
        <v>29</v>
      </c>
      <c r="L54" s="68" t="s">
        <v>92</v>
      </c>
      <c r="N54" s="27"/>
    </row>
    <row r="55" spans="1:14" ht="54.65" customHeight="1">
      <c r="A55" s="1" t="s">
        <v>641</v>
      </c>
      <c r="B55" s="24" t="s">
        <v>9</v>
      </c>
      <c r="C55" s="24" t="s">
        <v>266</v>
      </c>
      <c r="D55" s="15" t="s">
        <v>642</v>
      </c>
      <c r="E55" s="25" t="s">
        <v>652</v>
      </c>
      <c r="F55" s="24" t="s">
        <v>28</v>
      </c>
      <c r="G55" s="24" t="s">
        <v>137</v>
      </c>
      <c r="H55" s="24" t="s">
        <v>267</v>
      </c>
      <c r="I55" s="3" t="s">
        <v>268</v>
      </c>
      <c r="J55" s="63" t="s">
        <v>4</v>
      </c>
      <c r="K55" s="20" t="s">
        <v>29</v>
      </c>
      <c r="L55" s="68" t="s">
        <v>142</v>
      </c>
    </row>
    <row r="56" spans="1:14" ht="54.65" customHeight="1">
      <c r="A56" s="1" t="s">
        <v>631</v>
      </c>
      <c r="B56" s="24" t="s">
        <v>9</v>
      </c>
      <c r="C56" s="24" t="s">
        <v>632</v>
      </c>
      <c r="D56" s="15" t="s">
        <v>633</v>
      </c>
      <c r="E56" s="25" t="s">
        <v>655</v>
      </c>
      <c r="F56" s="24" t="s">
        <v>28</v>
      </c>
      <c r="G56" s="24" t="s">
        <v>597</v>
      </c>
      <c r="H56" s="24" t="s">
        <v>267</v>
      </c>
      <c r="I56" s="3" t="s">
        <v>268</v>
      </c>
      <c r="J56" s="63" t="s">
        <v>4</v>
      </c>
      <c r="K56" s="20" t="s">
        <v>29</v>
      </c>
      <c r="L56" s="68" t="s">
        <v>142</v>
      </c>
    </row>
    <row r="57" spans="1:14" ht="54.65" customHeight="1">
      <c r="A57" s="1" t="s">
        <v>634</v>
      </c>
      <c r="B57" s="24" t="s">
        <v>9</v>
      </c>
      <c r="C57" s="24" t="s">
        <v>632</v>
      </c>
      <c r="D57" s="15" t="s">
        <v>635</v>
      </c>
      <c r="E57" s="25" t="s">
        <v>656</v>
      </c>
      <c r="F57" s="24" t="s">
        <v>28</v>
      </c>
      <c r="G57" s="24" t="s">
        <v>322</v>
      </c>
      <c r="H57" s="24" t="s">
        <v>267</v>
      </c>
      <c r="I57" s="3" t="s">
        <v>268</v>
      </c>
      <c r="J57" s="63" t="s">
        <v>4</v>
      </c>
      <c r="K57" s="20" t="s">
        <v>29</v>
      </c>
      <c r="L57" s="68" t="s">
        <v>142</v>
      </c>
    </row>
    <row r="58" spans="1:14" ht="54.65" customHeight="1">
      <c r="A58" s="1" t="s">
        <v>636</v>
      </c>
      <c r="B58" s="24" t="s">
        <v>9</v>
      </c>
      <c r="C58" s="24" t="s">
        <v>632</v>
      </c>
      <c r="D58" s="15" t="s">
        <v>637</v>
      </c>
      <c r="E58" s="25" t="s">
        <v>657</v>
      </c>
      <c r="F58" s="24" t="s">
        <v>28</v>
      </c>
      <c r="G58" s="24"/>
      <c r="H58" s="24" t="s">
        <v>267</v>
      </c>
      <c r="I58" s="3" t="s">
        <v>268</v>
      </c>
      <c r="J58" s="63" t="s">
        <v>4</v>
      </c>
      <c r="K58" s="20" t="s">
        <v>29</v>
      </c>
      <c r="L58" s="68" t="s">
        <v>142</v>
      </c>
    </row>
    <row r="59" spans="1:14" ht="54.65" customHeight="1">
      <c r="A59" s="1" t="s">
        <v>675</v>
      </c>
      <c r="B59" s="24" t="s">
        <v>43</v>
      </c>
      <c r="C59" s="24" t="s">
        <v>676</v>
      </c>
      <c r="D59" s="15" t="s">
        <v>677</v>
      </c>
      <c r="E59" s="25" t="s">
        <v>694</v>
      </c>
      <c r="F59" s="24" t="s">
        <v>1</v>
      </c>
      <c r="G59" s="24" t="s">
        <v>678</v>
      </c>
      <c r="H59" s="24" t="s">
        <v>679</v>
      </c>
      <c r="I59" s="3" t="s">
        <v>268</v>
      </c>
      <c r="J59" s="63" t="s">
        <v>4</v>
      </c>
      <c r="K59" s="20" t="s">
        <v>29</v>
      </c>
      <c r="L59" s="68" t="s">
        <v>130</v>
      </c>
    </row>
    <row r="60" spans="1:14" ht="54.65" customHeight="1">
      <c r="A60" s="1" t="s">
        <v>638</v>
      </c>
      <c r="B60" s="24" t="s">
        <v>536</v>
      </c>
      <c r="C60" s="24" t="s">
        <v>639</v>
      </c>
      <c r="D60" s="15" t="s">
        <v>640</v>
      </c>
      <c r="E60" s="25" t="s">
        <v>651</v>
      </c>
      <c r="F60" s="24" t="s">
        <v>28</v>
      </c>
      <c r="G60" s="24" t="s">
        <v>32</v>
      </c>
      <c r="H60" s="24" t="s">
        <v>325</v>
      </c>
      <c r="I60" s="3" t="s">
        <v>3</v>
      </c>
      <c r="J60" s="63" t="s">
        <v>4</v>
      </c>
      <c r="K60" s="20" t="s">
        <v>29</v>
      </c>
      <c r="L60" s="68" t="s">
        <v>142</v>
      </c>
    </row>
    <row r="61" spans="1:14" ht="54.65" customHeight="1">
      <c r="A61" s="1" t="s">
        <v>648</v>
      </c>
      <c r="B61" s="24" t="s">
        <v>536</v>
      </c>
      <c r="C61" s="24" t="s">
        <v>649</v>
      </c>
      <c r="D61" s="15" t="s">
        <v>650</v>
      </c>
      <c r="E61" s="25" t="s">
        <v>653</v>
      </c>
      <c r="F61" s="24" t="s">
        <v>28</v>
      </c>
      <c r="G61" s="24" t="s">
        <v>592</v>
      </c>
      <c r="H61" s="24" t="s">
        <v>325</v>
      </c>
      <c r="I61" s="3" t="s">
        <v>3</v>
      </c>
      <c r="J61" s="63" t="s">
        <v>4</v>
      </c>
      <c r="K61" s="20" t="s">
        <v>29</v>
      </c>
      <c r="L61" s="68" t="s">
        <v>142</v>
      </c>
    </row>
    <row r="62" spans="1:14" ht="54.65" customHeight="1">
      <c r="A62" s="1" t="s">
        <v>79</v>
      </c>
      <c r="B62" s="24" t="s">
        <v>2</v>
      </c>
      <c r="C62" s="24" t="s">
        <v>42</v>
      </c>
      <c r="D62" s="15" t="s">
        <v>80</v>
      </c>
      <c r="E62" s="25" t="s">
        <v>111</v>
      </c>
      <c r="F62" s="24" t="s">
        <v>1</v>
      </c>
      <c r="G62" s="24" t="s">
        <v>33</v>
      </c>
      <c r="H62" s="24" t="s">
        <v>41</v>
      </c>
      <c r="I62" s="3" t="s">
        <v>3</v>
      </c>
      <c r="J62" s="63" t="s">
        <v>4</v>
      </c>
      <c r="K62" s="20" t="s">
        <v>29</v>
      </c>
      <c r="L62" s="74" t="s">
        <v>142</v>
      </c>
    </row>
    <row r="63" spans="1:14" ht="54.65" customHeight="1">
      <c r="A63" s="1" t="s">
        <v>83</v>
      </c>
      <c r="B63" s="24" t="s">
        <v>2</v>
      </c>
      <c r="C63" s="24" t="s">
        <v>42</v>
      </c>
      <c r="D63" s="15" t="s">
        <v>84</v>
      </c>
      <c r="E63" s="25" t="s">
        <v>112</v>
      </c>
      <c r="F63" s="24" t="s">
        <v>28</v>
      </c>
      <c r="G63" s="24" t="s">
        <v>32</v>
      </c>
      <c r="H63" s="24" t="s">
        <v>41</v>
      </c>
      <c r="I63" s="3" t="s">
        <v>3</v>
      </c>
      <c r="J63" s="63" t="s">
        <v>4</v>
      </c>
      <c r="K63" s="20" t="s">
        <v>29</v>
      </c>
      <c r="L63" s="74" t="s">
        <v>142</v>
      </c>
    </row>
    <row r="64" spans="1:14" ht="54.65" customHeight="1">
      <c r="A64" s="1" t="s">
        <v>131</v>
      </c>
      <c r="B64" s="24" t="s">
        <v>2</v>
      </c>
      <c r="C64" s="24" t="s">
        <v>42</v>
      </c>
      <c r="D64" s="15" t="s">
        <v>132</v>
      </c>
      <c r="E64" s="25" t="s">
        <v>321</v>
      </c>
      <c r="F64" s="24" t="s">
        <v>28</v>
      </c>
      <c r="G64" s="24" t="s">
        <v>33</v>
      </c>
      <c r="H64" s="24" t="s">
        <v>41</v>
      </c>
      <c r="I64" s="3" t="s">
        <v>3</v>
      </c>
      <c r="J64" s="63" t="s">
        <v>4</v>
      </c>
      <c r="K64" s="20" t="s">
        <v>29</v>
      </c>
      <c r="L64" s="68" t="s">
        <v>142</v>
      </c>
    </row>
    <row r="65" spans="1:16" ht="54.65" customHeight="1">
      <c r="A65" s="1" t="s">
        <v>279</v>
      </c>
      <c r="B65" s="24" t="s">
        <v>2</v>
      </c>
      <c r="C65" s="24" t="s">
        <v>42</v>
      </c>
      <c r="D65" s="15" t="s">
        <v>280</v>
      </c>
      <c r="E65" s="25" t="s">
        <v>302</v>
      </c>
      <c r="F65" s="24" t="s">
        <v>28</v>
      </c>
      <c r="G65" s="24"/>
      <c r="H65" s="24" t="s">
        <v>41</v>
      </c>
      <c r="I65" s="3" t="s">
        <v>3</v>
      </c>
      <c r="J65" s="63" t="s">
        <v>4</v>
      </c>
      <c r="K65" s="20" t="s">
        <v>29</v>
      </c>
      <c r="L65" s="68" t="s">
        <v>142</v>
      </c>
    </row>
    <row r="66" spans="1:16" ht="54.65" customHeight="1">
      <c r="A66" s="1" t="s">
        <v>393</v>
      </c>
      <c r="B66" s="24" t="s">
        <v>2</v>
      </c>
      <c r="C66" s="24" t="s">
        <v>42</v>
      </c>
      <c r="D66" s="15" t="s">
        <v>394</v>
      </c>
      <c r="E66" s="25" t="s">
        <v>406</v>
      </c>
      <c r="F66" s="24" t="s">
        <v>28</v>
      </c>
      <c r="G66" s="24" t="s">
        <v>395</v>
      </c>
      <c r="H66" s="24" t="s">
        <v>41</v>
      </c>
      <c r="I66" s="3" t="s">
        <v>3</v>
      </c>
      <c r="J66" s="63" t="s">
        <v>4</v>
      </c>
      <c r="K66" s="20" t="s">
        <v>29</v>
      </c>
      <c r="L66" s="68" t="s">
        <v>142</v>
      </c>
    </row>
    <row r="67" spans="1:16" ht="54.65" customHeight="1">
      <c r="A67" s="1" t="s">
        <v>396</v>
      </c>
      <c r="B67" s="24" t="s">
        <v>2</v>
      </c>
      <c r="C67" s="24" t="s">
        <v>42</v>
      </c>
      <c r="D67" s="15" t="s">
        <v>397</v>
      </c>
      <c r="E67" s="25" t="s">
        <v>408</v>
      </c>
      <c r="F67" s="24" t="s">
        <v>28</v>
      </c>
      <c r="G67" s="24" t="s">
        <v>395</v>
      </c>
      <c r="H67" s="24" t="s">
        <v>41</v>
      </c>
      <c r="I67" s="3" t="s">
        <v>3</v>
      </c>
      <c r="J67" s="63" t="s">
        <v>4</v>
      </c>
      <c r="K67" s="20" t="s">
        <v>29</v>
      </c>
      <c r="L67" s="68" t="s">
        <v>142</v>
      </c>
    </row>
    <row r="68" spans="1:16" ht="54.65" customHeight="1">
      <c r="A68" s="1" t="s">
        <v>475</v>
      </c>
      <c r="B68" s="24" t="s">
        <v>2</v>
      </c>
      <c r="C68" s="24" t="s">
        <v>42</v>
      </c>
      <c r="D68" s="1" t="s">
        <v>476</v>
      </c>
      <c r="E68" s="24" t="s">
        <v>487</v>
      </c>
      <c r="F68" s="24" t="s">
        <v>28</v>
      </c>
      <c r="G68" s="24" t="s">
        <v>37</v>
      </c>
      <c r="H68" s="24" t="s">
        <v>41</v>
      </c>
      <c r="I68" s="3" t="s">
        <v>3</v>
      </c>
      <c r="J68" s="63" t="s">
        <v>4</v>
      </c>
      <c r="K68" s="20" t="s">
        <v>29</v>
      </c>
      <c r="L68" s="67" t="s">
        <v>142</v>
      </c>
    </row>
    <row r="69" spans="1:16" ht="54.65" customHeight="1">
      <c r="A69" s="1" t="s">
        <v>477</v>
      </c>
      <c r="B69" s="24" t="s">
        <v>2</v>
      </c>
      <c r="C69" s="24" t="s">
        <v>399</v>
      </c>
      <c r="D69" s="1" t="s">
        <v>478</v>
      </c>
      <c r="E69" s="24" t="s">
        <v>488</v>
      </c>
      <c r="F69" s="24" t="s">
        <v>28</v>
      </c>
      <c r="G69" s="24" t="s">
        <v>479</v>
      </c>
      <c r="H69" s="24" t="s">
        <v>325</v>
      </c>
      <c r="I69" s="3" t="s">
        <v>3</v>
      </c>
      <c r="J69" s="63" t="s">
        <v>4</v>
      </c>
      <c r="K69" s="20" t="s">
        <v>29</v>
      </c>
      <c r="L69" s="67" t="s">
        <v>142</v>
      </c>
    </row>
    <row r="70" spans="1:16" ht="54.65" customHeight="1">
      <c r="A70" s="1" t="s">
        <v>598</v>
      </c>
      <c r="B70" s="24" t="s">
        <v>2</v>
      </c>
      <c r="C70" s="24" t="s">
        <v>399</v>
      </c>
      <c r="D70" s="15" t="s">
        <v>599</v>
      </c>
      <c r="E70" s="25" t="s">
        <v>607</v>
      </c>
      <c r="F70" s="24" t="s">
        <v>28</v>
      </c>
      <c r="G70" s="24" t="s">
        <v>33</v>
      </c>
      <c r="H70" s="24" t="s">
        <v>325</v>
      </c>
      <c r="I70" s="3" t="s">
        <v>3</v>
      </c>
      <c r="J70" s="63" t="s">
        <v>4</v>
      </c>
      <c r="K70" s="20" t="s">
        <v>29</v>
      </c>
      <c r="L70" s="68" t="s">
        <v>142</v>
      </c>
    </row>
    <row r="71" spans="1:16" ht="54.65" customHeight="1">
      <c r="A71" s="1" t="s">
        <v>690</v>
      </c>
      <c r="B71" s="24" t="s">
        <v>536</v>
      </c>
      <c r="C71" s="24" t="s">
        <v>691</v>
      </c>
      <c r="D71" s="15" t="s">
        <v>692</v>
      </c>
      <c r="E71" s="25" t="s">
        <v>699</v>
      </c>
      <c r="F71" s="24" t="s">
        <v>28</v>
      </c>
      <c r="G71" s="24" t="s">
        <v>33</v>
      </c>
      <c r="H71" s="24" t="s">
        <v>325</v>
      </c>
      <c r="I71" s="3" t="s">
        <v>3</v>
      </c>
      <c r="J71" s="63" t="s">
        <v>4</v>
      </c>
      <c r="K71" s="20" t="s">
        <v>29</v>
      </c>
      <c r="L71" s="68" t="s">
        <v>142</v>
      </c>
    </row>
    <row r="72" spans="1:16" ht="54.65" customHeight="1">
      <c r="A72" s="1" t="s">
        <v>703</v>
      </c>
      <c r="B72" s="24" t="s">
        <v>2</v>
      </c>
      <c r="C72" s="24" t="s">
        <v>42</v>
      </c>
      <c r="D72" s="15" t="s">
        <v>677</v>
      </c>
      <c r="E72" s="25" t="s">
        <v>727</v>
      </c>
      <c r="F72" s="24" t="s">
        <v>1</v>
      </c>
      <c r="G72" s="24" t="s">
        <v>33</v>
      </c>
      <c r="H72" s="24" t="s">
        <v>41</v>
      </c>
      <c r="I72" s="3" t="s">
        <v>3</v>
      </c>
      <c r="J72" s="63" t="s">
        <v>4</v>
      </c>
      <c r="K72" s="20" t="s">
        <v>29</v>
      </c>
      <c r="L72" s="68" t="s">
        <v>91</v>
      </c>
      <c r="P72" s="27"/>
    </row>
    <row r="73" spans="1:16" s="27" customFormat="1" ht="54.65" customHeight="1">
      <c r="A73" s="1" t="s">
        <v>719</v>
      </c>
      <c r="B73" s="24" t="s">
        <v>2</v>
      </c>
      <c r="C73" s="24" t="s">
        <v>399</v>
      </c>
      <c r="D73" s="15" t="s">
        <v>720</v>
      </c>
      <c r="E73" s="25" t="s">
        <v>728</v>
      </c>
      <c r="F73" s="24" t="s">
        <v>28</v>
      </c>
      <c r="G73" s="24" t="s">
        <v>76</v>
      </c>
      <c r="H73" s="24" t="s">
        <v>325</v>
      </c>
      <c r="I73" s="3" t="s">
        <v>3</v>
      </c>
      <c r="J73" s="63" t="s">
        <v>4</v>
      </c>
      <c r="K73" s="20" t="s">
        <v>29</v>
      </c>
      <c r="L73" s="68" t="s">
        <v>91</v>
      </c>
      <c r="M73" s="26"/>
      <c r="N73" s="26"/>
      <c r="O73" s="26"/>
      <c r="P73" s="26"/>
    </row>
    <row r="74" spans="1:16" ht="54.65" customHeight="1">
      <c r="A74" s="1" t="s">
        <v>784</v>
      </c>
      <c r="B74" s="24" t="s">
        <v>2</v>
      </c>
      <c r="C74" s="24" t="s">
        <v>42</v>
      </c>
      <c r="D74" s="15" t="s">
        <v>626</v>
      </c>
      <c r="E74" s="25" t="s">
        <v>801</v>
      </c>
      <c r="F74" s="24" t="s">
        <v>28</v>
      </c>
      <c r="G74" s="24" t="s">
        <v>785</v>
      </c>
      <c r="H74" s="24" t="s">
        <v>41</v>
      </c>
      <c r="I74" s="3" t="s">
        <v>3</v>
      </c>
      <c r="J74" s="63" t="s">
        <v>4</v>
      </c>
      <c r="K74" s="20" t="s">
        <v>29</v>
      </c>
      <c r="L74" s="68" t="s">
        <v>91</v>
      </c>
    </row>
    <row r="75" spans="1:16" ht="54.65" customHeight="1">
      <c r="A75" s="1" t="s">
        <v>602</v>
      </c>
      <c r="B75" s="24" t="s">
        <v>49</v>
      </c>
      <c r="C75" s="24" t="s">
        <v>603</v>
      </c>
      <c r="D75" s="15" t="s">
        <v>604</v>
      </c>
      <c r="E75" s="25" t="s">
        <v>609</v>
      </c>
      <c r="F75" s="24" t="s">
        <v>28</v>
      </c>
      <c r="G75" s="24" t="s">
        <v>592</v>
      </c>
      <c r="H75" s="24" t="s">
        <v>605</v>
      </c>
      <c r="I75" s="3" t="s">
        <v>606</v>
      </c>
      <c r="J75" s="63" t="s">
        <v>4</v>
      </c>
      <c r="K75" s="20" t="s">
        <v>29</v>
      </c>
      <c r="L75" s="68" t="s">
        <v>96</v>
      </c>
    </row>
    <row r="76" spans="1:16" ht="54.65" customHeight="1">
      <c r="A76" s="1" t="s">
        <v>421</v>
      </c>
      <c r="B76" s="24" t="s">
        <v>11</v>
      </c>
      <c r="C76" s="24" t="s">
        <v>50</v>
      </c>
      <c r="D76" s="15" t="s">
        <v>422</v>
      </c>
      <c r="E76" s="25" t="s">
        <v>429</v>
      </c>
      <c r="F76" s="24" t="s">
        <v>28</v>
      </c>
      <c r="G76" s="24" t="s">
        <v>423</v>
      </c>
      <c r="H76" s="24" t="s">
        <v>51</v>
      </c>
      <c r="I76" s="3" t="s">
        <v>15</v>
      </c>
      <c r="J76" s="63" t="s">
        <v>4</v>
      </c>
      <c r="K76" s="20" t="s">
        <v>29</v>
      </c>
      <c r="L76" s="68" t="s">
        <v>93</v>
      </c>
    </row>
    <row r="77" spans="1:16" ht="54.65" customHeight="1">
      <c r="A77" s="53" t="s">
        <v>133</v>
      </c>
      <c r="B77" s="51" t="s">
        <v>2</v>
      </c>
      <c r="C77" s="51" t="s">
        <v>55</v>
      </c>
      <c r="D77" s="54" t="s">
        <v>308</v>
      </c>
      <c r="E77" s="55" t="s">
        <v>307</v>
      </c>
      <c r="F77" s="24" t="s">
        <v>28</v>
      </c>
      <c r="G77" s="24" t="s">
        <v>37</v>
      </c>
      <c r="H77" s="24" t="s">
        <v>56</v>
      </c>
      <c r="I77" s="3" t="s">
        <v>15</v>
      </c>
      <c r="J77" s="63" t="s">
        <v>4</v>
      </c>
      <c r="K77" s="20" t="s">
        <v>29</v>
      </c>
      <c r="L77" s="68" t="s">
        <v>142</v>
      </c>
    </row>
    <row r="78" spans="1:16" ht="54.65" customHeight="1">
      <c r="A78" s="1" t="s">
        <v>323</v>
      </c>
      <c r="B78" s="24" t="s">
        <v>2</v>
      </c>
      <c r="C78" s="24" t="s">
        <v>55</v>
      </c>
      <c r="D78" s="15" t="s">
        <v>324</v>
      </c>
      <c r="E78" s="25" t="s">
        <v>341</v>
      </c>
      <c r="F78" s="24" t="s">
        <v>28</v>
      </c>
      <c r="G78" s="24" t="s">
        <v>37</v>
      </c>
      <c r="H78" s="24" t="s">
        <v>56</v>
      </c>
      <c r="I78" s="3" t="s">
        <v>15</v>
      </c>
      <c r="J78" s="63" t="s">
        <v>4</v>
      </c>
      <c r="K78" s="20" t="s">
        <v>29</v>
      </c>
      <c r="L78" s="68" t="s">
        <v>142</v>
      </c>
    </row>
    <row r="79" spans="1:16" ht="54.65" customHeight="1">
      <c r="A79" s="1" t="s">
        <v>347</v>
      </c>
      <c r="B79" s="24" t="s">
        <v>2</v>
      </c>
      <c r="C79" s="24" t="s">
        <v>55</v>
      </c>
      <c r="D79" s="15" t="s">
        <v>348</v>
      </c>
      <c r="E79" s="25" t="s">
        <v>349</v>
      </c>
      <c r="F79" s="24" t="s">
        <v>28</v>
      </c>
      <c r="G79" s="24" t="s">
        <v>37</v>
      </c>
      <c r="H79" s="24" t="s">
        <v>56</v>
      </c>
      <c r="I79" s="3" t="s">
        <v>15</v>
      </c>
      <c r="J79" s="63" t="s">
        <v>4</v>
      </c>
      <c r="K79" s="20" t="s">
        <v>29</v>
      </c>
      <c r="L79" s="68" t="s">
        <v>142</v>
      </c>
      <c r="M79" s="59"/>
    </row>
    <row r="80" spans="1:16" ht="54.65" customHeight="1">
      <c r="A80" s="1" t="s">
        <v>434</v>
      </c>
      <c r="B80" s="24" t="s">
        <v>2</v>
      </c>
      <c r="C80" s="24" t="s">
        <v>55</v>
      </c>
      <c r="D80" s="15" t="s">
        <v>435</v>
      </c>
      <c r="E80" s="25" t="s">
        <v>542</v>
      </c>
      <c r="F80" s="24" t="s">
        <v>28</v>
      </c>
      <c r="G80" s="24" t="s">
        <v>240</v>
      </c>
      <c r="H80" s="24" t="s">
        <v>56</v>
      </c>
      <c r="I80" s="3" t="s">
        <v>15</v>
      </c>
      <c r="J80" s="63" t="s">
        <v>4</v>
      </c>
      <c r="K80" s="20" t="s">
        <v>29</v>
      </c>
      <c r="L80" s="68" t="s">
        <v>142</v>
      </c>
      <c r="M80" s="59"/>
    </row>
    <row r="81" spans="1:13" ht="54.65" customHeight="1">
      <c r="A81" s="1" t="s">
        <v>436</v>
      </c>
      <c r="B81" s="24" t="s">
        <v>2</v>
      </c>
      <c r="C81" s="24" t="s">
        <v>55</v>
      </c>
      <c r="D81" s="15" t="s">
        <v>70</v>
      </c>
      <c r="E81" s="25" t="s">
        <v>541</v>
      </c>
      <c r="F81" s="24" t="s">
        <v>28</v>
      </c>
      <c r="G81" s="24" t="s">
        <v>437</v>
      </c>
      <c r="H81" s="24" t="s">
        <v>56</v>
      </c>
      <c r="I81" s="3" t="s">
        <v>15</v>
      </c>
      <c r="J81" s="63" t="s">
        <v>4</v>
      </c>
      <c r="K81" s="20" t="s">
        <v>29</v>
      </c>
      <c r="L81" s="68" t="s">
        <v>142</v>
      </c>
      <c r="M81" s="59"/>
    </row>
    <row r="82" spans="1:13" ht="54.65" customHeight="1">
      <c r="A82" s="1" t="s">
        <v>502</v>
      </c>
      <c r="B82" s="24" t="s">
        <v>2</v>
      </c>
      <c r="C82" s="24" t="s">
        <v>55</v>
      </c>
      <c r="D82" s="15" t="s">
        <v>490</v>
      </c>
      <c r="E82" s="25" t="s">
        <v>504</v>
      </c>
      <c r="F82" s="24" t="s">
        <v>28</v>
      </c>
      <c r="G82" s="24" t="s">
        <v>240</v>
      </c>
      <c r="H82" s="24" t="s">
        <v>56</v>
      </c>
      <c r="I82" s="3" t="s">
        <v>15</v>
      </c>
      <c r="J82" s="63" t="s">
        <v>4</v>
      </c>
      <c r="K82" s="20" t="s">
        <v>29</v>
      </c>
      <c r="L82" s="68" t="s">
        <v>142</v>
      </c>
    </row>
    <row r="83" spans="1:13" ht="54.65" customHeight="1">
      <c r="A83" s="1" t="s">
        <v>625</v>
      </c>
      <c r="B83" s="24" t="s">
        <v>2</v>
      </c>
      <c r="C83" s="24" t="s">
        <v>55</v>
      </c>
      <c r="D83" s="15" t="s">
        <v>626</v>
      </c>
      <c r="E83" s="25" t="s">
        <v>654</v>
      </c>
      <c r="F83" s="24" t="s">
        <v>28</v>
      </c>
      <c r="G83" s="24" t="s">
        <v>627</v>
      </c>
      <c r="H83" s="24" t="s">
        <v>56</v>
      </c>
      <c r="I83" s="3" t="s">
        <v>15</v>
      </c>
      <c r="J83" s="63" t="s">
        <v>4</v>
      </c>
      <c r="K83" s="20" t="s">
        <v>29</v>
      </c>
      <c r="L83" s="68" t="s">
        <v>142</v>
      </c>
    </row>
    <row r="84" spans="1:13" ht="54.65" customHeight="1">
      <c r="A84" s="1" t="s">
        <v>337</v>
      </c>
      <c r="B84" s="24" t="s">
        <v>2</v>
      </c>
      <c r="C84" s="24" t="s">
        <v>55</v>
      </c>
      <c r="D84" s="15" t="s">
        <v>338</v>
      </c>
      <c r="E84" s="25" t="s">
        <v>698</v>
      </c>
      <c r="F84" s="24" t="s">
        <v>28</v>
      </c>
      <c r="G84" s="24" t="s">
        <v>339</v>
      </c>
      <c r="H84" s="24" t="s">
        <v>56</v>
      </c>
      <c r="I84" s="3" t="s">
        <v>15</v>
      </c>
      <c r="J84" s="63" t="s">
        <v>4</v>
      </c>
      <c r="K84" s="20" t="s">
        <v>29</v>
      </c>
      <c r="L84" s="68" t="s">
        <v>142</v>
      </c>
    </row>
    <row r="85" spans="1:13" ht="54.65" customHeight="1">
      <c r="A85" s="1" t="s">
        <v>671</v>
      </c>
      <c r="B85" s="24" t="s">
        <v>49</v>
      </c>
      <c r="C85" s="24" t="s">
        <v>327</v>
      </c>
      <c r="D85" s="15" t="s">
        <v>328</v>
      </c>
      <c r="E85" s="25" t="s">
        <v>693</v>
      </c>
      <c r="F85" s="24" t="s">
        <v>1</v>
      </c>
      <c r="G85" s="24" t="s">
        <v>37</v>
      </c>
      <c r="H85" s="24" t="s">
        <v>51</v>
      </c>
      <c r="I85" s="3" t="s">
        <v>15</v>
      </c>
      <c r="J85" s="63" t="s">
        <v>4</v>
      </c>
      <c r="K85" s="20" t="s">
        <v>29</v>
      </c>
      <c r="L85" s="68" t="s">
        <v>96</v>
      </c>
    </row>
    <row r="86" spans="1:13" ht="54.65" customHeight="1">
      <c r="A86" s="1" t="s">
        <v>758</v>
      </c>
      <c r="B86" s="24" t="s">
        <v>11</v>
      </c>
      <c r="C86" s="24" t="s">
        <v>759</v>
      </c>
      <c r="D86" s="15" t="s">
        <v>760</v>
      </c>
      <c r="E86" s="25" t="s">
        <v>761</v>
      </c>
      <c r="F86" s="24" t="s">
        <v>1</v>
      </c>
      <c r="G86" s="24" t="s">
        <v>339</v>
      </c>
      <c r="H86" s="24" t="s">
        <v>51</v>
      </c>
      <c r="I86" s="3" t="s">
        <v>15</v>
      </c>
      <c r="J86" s="63" t="s">
        <v>4</v>
      </c>
      <c r="K86" s="20" t="s">
        <v>29</v>
      </c>
      <c r="L86" s="68" t="s">
        <v>93</v>
      </c>
    </row>
    <row r="87" spans="1:13" ht="54.65" customHeight="1">
      <c r="A87" s="1" t="s">
        <v>739</v>
      </c>
      <c r="B87" s="24" t="s">
        <v>11</v>
      </c>
      <c r="C87" s="24" t="s">
        <v>740</v>
      </c>
      <c r="D87" s="15" t="s">
        <v>741</v>
      </c>
      <c r="E87" s="25" t="s">
        <v>762</v>
      </c>
      <c r="F87" s="24" t="s">
        <v>28</v>
      </c>
      <c r="G87" s="24" t="s">
        <v>32</v>
      </c>
      <c r="H87" s="24" t="s">
        <v>51</v>
      </c>
      <c r="I87" s="3" t="s">
        <v>15</v>
      </c>
      <c r="J87" s="63" t="s">
        <v>4</v>
      </c>
      <c r="K87" s="20" t="s">
        <v>29</v>
      </c>
      <c r="L87" s="68" t="s">
        <v>93</v>
      </c>
    </row>
    <row r="88" spans="1:13" ht="54.65" customHeight="1">
      <c r="A88" s="1" t="s">
        <v>704</v>
      </c>
      <c r="B88" s="24" t="s">
        <v>49</v>
      </c>
      <c r="C88" s="24" t="s">
        <v>705</v>
      </c>
      <c r="D88" s="15" t="s">
        <v>706</v>
      </c>
      <c r="E88" s="25" t="s">
        <v>723</v>
      </c>
      <c r="F88" s="24" t="s">
        <v>28</v>
      </c>
      <c r="G88" s="24" t="s">
        <v>707</v>
      </c>
      <c r="H88" s="24" t="s">
        <v>452</v>
      </c>
      <c r="I88" s="3" t="s">
        <v>724</v>
      </c>
      <c r="J88" s="63" t="s">
        <v>4</v>
      </c>
      <c r="K88" s="20" t="s">
        <v>29</v>
      </c>
      <c r="L88" s="68" t="s">
        <v>96</v>
      </c>
    </row>
    <row r="89" spans="1:13" ht="54.65" customHeight="1">
      <c r="A89" s="1" t="s">
        <v>368</v>
      </c>
      <c r="B89" s="24" t="s">
        <v>49</v>
      </c>
      <c r="C89" s="24" t="s">
        <v>369</v>
      </c>
      <c r="D89" s="15" t="s">
        <v>370</v>
      </c>
      <c r="E89" s="25" t="s">
        <v>449</v>
      </c>
      <c r="F89" s="24" t="s">
        <v>28</v>
      </c>
      <c r="G89" s="24" t="s">
        <v>137</v>
      </c>
      <c r="H89" s="24" t="s">
        <v>452</v>
      </c>
      <c r="I89" s="3" t="s">
        <v>451</v>
      </c>
      <c r="J89" s="63" t="s">
        <v>4</v>
      </c>
      <c r="K89" s="20" t="s">
        <v>29</v>
      </c>
      <c r="L89" s="68" t="s">
        <v>96</v>
      </c>
    </row>
    <row r="90" spans="1:13" ht="54.65" customHeight="1">
      <c r="A90" s="1" t="s">
        <v>628</v>
      </c>
      <c r="B90" s="24" t="s">
        <v>49</v>
      </c>
      <c r="C90" s="24" t="s">
        <v>629</v>
      </c>
      <c r="D90" s="15" t="s">
        <v>630</v>
      </c>
      <c r="E90" s="25" t="s">
        <v>659</v>
      </c>
      <c r="F90" s="24" t="s">
        <v>28</v>
      </c>
      <c r="G90" s="24" t="s">
        <v>339</v>
      </c>
      <c r="H90" s="24" t="s">
        <v>452</v>
      </c>
      <c r="I90" s="3" t="s">
        <v>451</v>
      </c>
      <c r="J90" s="63" t="s">
        <v>4</v>
      </c>
      <c r="K90" s="20" t="s">
        <v>29</v>
      </c>
      <c r="L90" s="68" t="s">
        <v>96</v>
      </c>
    </row>
    <row r="91" spans="1:13" ht="54.65" customHeight="1">
      <c r="A91" s="1" t="s">
        <v>645</v>
      </c>
      <c r="B91" s="24" t="s">
        <v>49</v>
      </c>
      <c r="C91" s="24" t="s">
        <v>629</v>
      </c>
      <c r="D91" s="15" t="s">
        <v>646</v>
      </c>
      <c r="E91" s="25" t="s">
        <v>660</v>
      </c>
      <c r="F91" s="24" t="s">
        <v>28</v>
      </c>
      <c r="G91" s="24" t="s">
        <v>647</v>
      </c>
      <c r="H91" s="24" t="s">
        <v>452</v>
      </c>
      <c r="I91" s="3" t="s">
        <v>451</v>
      </c>
      <c r="J91" s="63" t="s">
        <v>4</v>
      </c>
      <c r="K91" s="20" t="s">
        <v>29</v>
      </c>
      <c r="L91" s="68" t="s">
        <v>96</v>
      </c>
    </row>
    <row r="92" spans="1:13" ht="54.65" customHeight="1">
      <c r="A92" s="1" t="s">
        <v>600</v>
      </c>
      <c r="B92" s="24" t="s">
        <v>49</v>
      </c>
      <c r="C92" s="24" t="s">
        <v>569</v>
      </c>
      <c r="D92" s="15" t="s">
        <v>601</v>
      </c>
      <c r="E92" s="25" t="s">
        <v>608</v>
      </c>
      <c r="F92" s="24" t="s">
        <v>28</v>
      </c>
      <c r="G92" s="24" t="s">
        <v>32</v>
      </c>
      <c r="H92" s="24" t="s">
        <v>452</v>
      </c>
      <c r="I92" s="3" t="s">
        <v>451</v>
      </c>
      <c r="J92" s="63" t="s">
        <v>4</v>
      </c>
      <c r="K92" s="20" t="s">
        <v>29</v>
      </c>
      <c r="L92" s="68" t="s">
        <v>96</v>
      </c>
    </row>
    <row r="93" spans="1:13" ht="54.65" customHeight="1">
      <c r="A93" s="1" t="s">
        <v>668</v>
      </c>
      <c r="B93" s="24" t="s">
        <v>49</v>
      </c>
      <c r="C93" s="24" t="s">
        <v>669</v>
      </c>
      <c r="D93" s="15" t="s">
        <v>670</v>
      </c>
      <c r="E93" s="25" t="s">
        <v>696</v>
      </c>
      <c r="F93" s="24" t="s">
        <v>28</v>
      </c>
      <c r="G93" s="24" t="s">
        <v>339</v>
      </c>
      <c r="H93" s="24" t="s">
        <v>452</v>
      </c>
      <c r="I93" s="3" t="s">
        <v>451</v>
      </c>
      <c r="J93" s="63" t="s">
        <v>4</v>
      </c>
      <c r="K93" s="20" t="s">
        <v>29</v>
      </c>
      <c r="L93" s="68" t="s">
        <v>96</v>
      </c>
    </row>
    <row r="94" spans="1:13" ht="54.65" customHeight="1">
      <c r="A94" s="1" t="s">
        <v>577</v>
      </c>
      <c r="B94" s="24" t="s">
        <v>43</v>
      </c>
      <c r="C94" s="24" t="s">
        <v>578</v>
      </c>
      <c r="D94" s="15" t="s">
        <v>579</v>
      </c>
      <c r="E94" s="24" t="s">
        <v>589</v>
      </c>
      <c r="F94" s="25" t="s">
        <v>1</v>
      </c>
      <c r="G94" s="24" t="s">
        <v>47</v>
      </c>
      <c r="H94" s="24" t="s">
        <v>580</v>
      </c>
      <c r="I94" s="3" t="s">
        <v>581</v>
      </c>
      <c r="J94" s="63" t="s">
        <v>4</v>
      </c>
      <c r="K94" s="20" t="s">
        <v>29</v>
      </c>
      <c r="L94" s="67" t="s">
        <v>130</v>
      </c>
    </row>
    <row r="95" spans="1:13" ht="54.65" customHeight="1">
      <c r="A95" s="1" t="s">
        <v>535</v>
      </c>
      <c r="B95" s="24" t="s">
        <v>536</v>
      </c>
      <c r="C95" s="24" t="s">
        <v>537</v>
      </c>
      <c r="D95" s="15" t="s">
        <v>538</v>
      </c>
      <c r="E95" s="61" t="s">
        <v>540</v>
      </c>
      <c r="F95" s="24" t="s">
        <v>28</v>
      </c>
      <c r="G95" s="24" t="s">
        <v>322</v>
      </c>
      <c r="H95" s="24" t="s">
        <v>452</v>
      </c>
      <c r="I95" s="3" t="s">
        <v>452</v>
      </c>
      <c r="J95" s="63" t="s">
        <v>4</v>
      </c>
      <c r="K95" s="20" t="s">
        <v>29</v>
      </c>
      <c r="L95" s="68" t="s">
        <v>539</v>
      </c>
    </row>
    <row r="96" spans="1:13" ht="54.65" customHeight="1">
      <c r="A96" s="1" t="s">
        <v>342</v>
      </c>
      <c r="B96" s="24" t="s">
        <v>7</v>
      </c>
      <c r="C96" s="24" t="s">
        <v>251</v>
      </c>
      <c r="D96" s="15" t="s">
        <v>343</v>
      </c>
      <c r="E96" s="25" t="s">
        <v>345</v>
      </c>
      <c r="F96" s="24" t="s">
        <v>1</v>
      </c>
      <c r="G96" s="24" t="s">
        <v>344</v>
      </c>
      <c r="H96" s="24" t="s">
        <v>252</v>
      </c>
      <c r="I96" s="3" t="s">
        <v>38</v>
      </c>
      <c r="J96" s="63" t="s">
        <v>4</v>
      </c>
      <c r="K96" s="20" t="s">
        <v>29</v>
      </c>
      <c r="L96" s="68" t="s">
        <v>96</v>
      </c>
    </row>
    <row r="97" spans="1:14" ht="54.65" customHeight="1">
      <c r="A97" s="1" t="s">
        <v>415</v>
      </c>
      <c r="B97" s="24" t="s">
        <v>7</v>
      </c>
      <c r="C97" s="24" t="s">
        <v>63</v>
      </c>
      <c r="D97" s="15" t="s">
        <v>416</v>
      </c>
      <c r="E97" s="25" t="s">
        <v>418</v>
      </c>
      <c r="F97" s="24" t="s">
        <v>1</v>
      </c>
      <c r="G97" s="24" t="s">
        <v>417</v>
      </c>
      <c r="H97" s="24" t="s">
        <v>64</v>
      </c>
      <c r="I97" s="3" t="s">
        <v>38</v>
      </c>
      <c r="J97" s="63" t="s">
        <v>4</v>
      </c>
      <c r="K97" s="20" t="s">
        <v>29</v>
      </c>
      <c r="L97" s="68" t="s">
        <v>96</v>
      </c>
    </row>
    <row r="98" spans="1:14" ht="54.65" customHeight="1">
      <c r="A98" s="1" t="s">
        <v>643</v>
      </c>
      <c r="B98" s="24" t="s">
        <v>7</v>
      </c>
      <c r="C98" s="24" t="s">
        <v>63</v>
      </c>
      <c r="D98" s="15" t="s">
        <v>644</v>
      </c>
      <c r="E98" s="25" t="s">
        <v>658</v>
      </c>
      <c r="F98" s="24" t="s">
        <v>28</v>
      </c>
      <c r="G98" s="24" t="s">
        <v>417</v>
      </c>
      <c r="H98" s="24" t="s">
        <v>64</v>
      </c>
      <c r="I98" s="3" t="s">
        <v>38</v>
      </c>
      <c r="J98" s="63" t="s">
        <v>4</v>
      </c>
      <c r="K98" s="20" t="s">
        <v>29</v>
      </c>
      <c r="L98" s="68" t="s">
        <v>96</v>
      </c>
    </row>
    <row r="99" spans="1:14" ht="54.65" customHeight="1">
      <c r="A99" s="1" t="s">
        <v>326</v>
      </c>
      <c r="B99" s="24" t="s">
        <v>49</v>
      </c>
      <c r="C99" s="24" t="s">
        <v>327</v>
      </c>
      <c r="D99" s="15" t="s">
        <v>328</v>
      </c>
      <c r="E99" s="25" t="s">
        <v>444</v>
      </c>
      <c r="F99" s="24" t="s">
        <v>28</v>
      </c>
      <c r="G99" s="24" t="s">
        <v>37</v>
      </c>
      <c r="H99" s="24" t="s">
        <v>329</v>
      </c>
      <c r="I99" s="3" t="s">
        <v>38</v>
      </c>
      <c r="J99" s="63" t="s">
        <v>4</v>
      </c>
      <c r="K99" s="20" t="s">
        <v>29</v>
      </c>
      <c r="L99" s="68" t="s">
        <v>96</v>
      </c>
    </row>
    <row r="100" spans="1:14" ht="54.65" customHeight="1">
      <c r="A100" s="1" t="s">
        <v>78</v>
      </c>
      <c r="B100" s="24" t="s">
        <v>2</v>
      </c>
      <c r="C100" s="24" t="s">
        <v>72</v>
      </c>
      <c r="D100" s="15" t="s">
        <v>48</v>
      </c>
      <c r="E100" s="25" t="s">
        <v>110</v>
      </c>
      <c r="F100" s="24" t="s">
        <v>28</v>
      </c>
      <c r="G100" s="24" t="s">
        <v>69</v>
      </c>
      <c r="H100" s="24" t="s">
        <v>73</v>
      </c>
      <c r="I100" s="3" t="s">
        <v>38</v>
      </c>
      <c r="J100" s="63" t="s">
        <v>4</v>
      </c>
      <c r="K100" s="20" t="s">
        <v>29</v>
      </c>
      <c r="L100" s="69" t="s">
        <v>92</v>
      </c>
    </row>
    <row r="101" spans="1:14" ht="54.65" customHeight="1">
      <c r="A101" s="1" t="s">
        <v>391</v>
      </c>
      <c r="B101" s="24" t="s">
        <v>2</v>
      </c>
      <c r="C101" s="24" t="s">
        <v>72</v>
      </c>
      <c r="D101" s="15" t="s">
        <v>48</v>
      </c>
      <c r="E101" s="25" t="s">
        <v>594</v>
      </c>
      <c r="F101" s="24" t="s">
        <v>28</v>
      </c>
      <c r="G101" s="24" t="s">
        <v>392</v>
      </c>
      <c r="H101" s="24" t="s">
        <v>73</v>
      </c>
      <c r="I101" s="3" t="s">
        <v>38</v>
      </c>
      <c r="J101" s="63" t="s">
        <v>4</v>
      </c>
      <c r="K101" s="20" t="s">
        <v>29</v>
      </c>
      <c r="L101" s="68" t="s">
        <v>142</v>
      </c>
    </row>
    <row r="102" spans="1:14" ht="54.65" customHeight="1">
      <c r="A102" s="1" t="s">
        <v>526</v>
      </c>
      <c r="B102" s="24" t="s">
        <v>2</v>
      </c>
      <c r="C102" s="24" t="s">
        <v>72</v>
      </c>
      <c r="D102" s="15" t="s">
        <v>527</v>
      </c>
      <c r="E102" s="25" t="s">
        <v>531</v>
      </c>
      <c r="F102" s="24" t="s">
        <v>1</v>
      </c>
      <c r="G102" s="24" t="s">
        <v>528</v>
      </c>
      <c r="H102" s="24" t="s">
        <v>73</v>
      </c>
      <c r="I102" s="3" t="s">
        <v>38</v>
      </c>
      <c r="J102" s="63" t="s">
        <v>4</v>
      </c>
      <c r="K102" s="20" t="s">
        <v>29</v>
      </c>
      <c r="L102" s="68" t="s">
        <v>142</v>
      </c>
      <c r="N102" s="59"/>
    </row>
    <row r="103" spans="1:14" ht="54.65" customHeight="1">
      <c r="A103" s="1" t="s">
        <v>688</v>
      </c>
      <c r="B103" s="24" t="s">
        <v>2</v>
      </c>
      <c r="C103" s="24" t="s">
        <v>72</v>
      </c>
      <c r="D103" s="15" t="s">
        <v>689</v>
      </c>
      <c r="E103" s="25" t="s">
        <v>697</v>
      </c>
      <c r="F103" s="24" t="s">
        <v>28</v>
      </c>
      <c r="G103" s="24" t="s">
        <v>39</v>
      </c>
      <c r="H103" s="24" t="s">
        <v>73</v>
      </c>
      <c r="I103" s="3" t="s">
        <v>38</v>
      </c>
      <c r="J103" s="63" t="s">
        <v>4</v>
      </c>
      <c r="K103" s="20" t="s">
        <v>29</v>
      </c>
      <c r="L103" s="68" t="s">
        <v>142</v>
      </c>
      <c r="N103" s="59"/>
    </row>
    <row r="104" spans="1:14" ht="54.65" customHeight="1">
      <c r="A104" s="1" t="s">
        <v>672</v>
      </c>
      <c r="B104" s="24" t="s">
        <v>43</v>
      </c>
      <c r="C104" s="24" t="s">
        <v>491</v>
      </c>
      <c r="D104" s="15" t="s">
        <v>673</v>
      </c>
      <c r="E104" s="25" t="s">
        <v>700</v>
      </c>
      <c r="F104" s="24" t="s">
        <v>1</v>
      </c>
      <c r="G104" s="24" t="s">
        <v>674</v>
      </c>
      <c r="H104" s="24" t="s">
        <v>492</v>
      </c>
      <c r="I104" s="3" t="s">
        <v>38</v>
      </c>
      <c r="J104" s="63" t="s">
        <v>4</v>
      </c>
      <c r="K104" s="20" t="s">
        <v>29</v>
      </c>
      <c r="L104" s="68" t="s">
        <v>130</v>
      </c>
      <c r="N104" s="59"/>
    </row>
    <row r="105" spans="1:14" ht="54.65" customHeight="1">
      <c r="A105" s="1" t="s">
        <v>716</v>
      </c>
      <c r="B105" s="24" t="s">
        <v>43</v>
      </c>
      <c r="C105" s="24" t="s">
        <v>491</v>
      </c>
      <c r="D105" s="15" t="s">
        <v>717</v>
      </c>
      <c r="E105" s="25" t="s">
        <v>726</v>
      </c>
      <c r="F105" s="24" t="s">
        <v>1</v>
      </c>
      <c r="G105" s="24" t="s">
        <v>718</v>
      </c>
      <c r="H105" s="24" t="s">
        <v>492</v>
      </c>
      <c r="I105" s="3" t="s">
        <v>38</v>
      </c>
      <c r="J105" s="63" t="s">
        <v>4</v>
      </c>
      <c r="K105" s="20" t="s">
        <v>29</v>
      </c>
      <c r="L105" s="68" t="s">
        <v>130</v>
      </c>
      <c r="N105" s="59"/>
    </row>
    <row r="106" spans="1:14" ht="54.65" customHeight="1">
      <c r="A106" s="1" t="s">
        <v>788</v>
      </c>
      <c r="B106" s="24" t="s">
        <v>7</v>
      </c>
      <c r="C106" s="24" t="s">
        <v>251</v>
      </c>
      <c r="D106" s="15" t="s">
        <v>416</v>
      </c>
      <c r="E106" s="25" t="s">
        <v>809</v>
      </c>
      <c r="F106" s="24" t="s">
        <v>28</v>
      </c>
      <c r="G106" s="24" t="s">
        <v>417</v>
      </c>
      <c r="H106" s="24" t="s">
        <v>252</v>
      </c>
      <c r="I106" s="3" t="s">
        <v>38</v>
      </c>
      <c r="J106" s="63" t="s">
        <v>4</v>
      </c>
      <c r="K106" s="20" t="s">
        <v>29</v>
      </c>
      <c r="L106" s="68" t="s">
        <v>96</v>
      </c>
      <c r="N106" s="59"/>
    </row>
    <row r="107" spans="1:14" s="59" customFormat="1" ht="54.65" customHeight="1">
      <c r="A107" s="1" t="s">
        <v>773</v>
      </c>
      <c r="B107" s="24" t="s">
        <v>7</v>
      </c>
      <c r="C107" s="24" t="s">
        <v>63</v>
      </c>
      <c r="D107" s="15" t="s">
        <v>774</v>
      </c>
      <c r="E107" s="25" t="s">
        <v>808</v>
      </c>
      <c r="F107" s="24" t="s">
        <v>28</v>
      </c>
      <c r="G107" s="24" t="s">
        <v>123</v>
      </c>
      <c r="H107" s="24" t="s">
        <v>64</v>
      </c>
      <c r="I107" s="3" t="s">
        <v>38</v>
      </c>
      <c r="J107" s="63" t="s">
        <v>4</v>
      </c>
      <c r="K107" s="20" t="s">
        <v>29</v>
      </c>
      <c r="L107" s="68" t="s">
        <v>96</v>
      </c>
      <c r="M107" s="26"/>
    </row>
    <row r="108" spans="1:14" s="59" customFormat="1" ht="54.65" customHeight="1">
      <c r="A108" s="1" t="s">
        <v>792</v>
      </c>
      <c r="B108" s="24" t="s">
        <v>7</v>
      </c>
      <c r="C108" s="24" t="s">
        <v>63</v>
      </c>
      <c r="D108" s="15" t="s">
        <v>793</v>
      </c>
      <c r="E108" s="25" t="s">
        <v>807</v>
      </c>
      <c r="F108" s="24" t="s">
        <v>1</v>
      </c>
      <c r="G108" s="24" t="s">
        <v>417</v>
      </c>
      <c r="H108" s="24" t="s">
        <v>64</v>
      </c>
      <c r="I108" s="3" t="s">
        <v>38</v>
      </c>
      <c r="J108" s="63" t="s">
        <v>4</v>
      </c>
      <c r="K108" s="20" t="s">
        <v>29</v>
      </c>
      <c r="L108" s="68" t="s">
        <v>96</v>
      </c>
      <c r="M108" s="26"/>
    </row>
    <row r="109" spans="1:14" s="59" customFormat="1" ht="54.65" customHeight="1">
      <c r="A109" s="1" t="s">
        <v>794</v>
      </c>
      <c r="B109" s="24" t="s">
        <v>43</v>
      </c>
      <c r="C109" s="24" t="s">
        <v>438</v>
      </c>
      <c r="D109" s="15" t="s">
        <v>241</v>
      </c>
      <c r="E109" s="25" t="s">
        <v>803</v>
      </c>
      <c r="F109" s="24" t="s">
        <v>1</v>
      </c>
      <c r="G109" s="24" t="s">
        <v>795</v>
      </c>
      <c r="H109" s="24" t="s">
        <v>796</v>
      </c>
      <c r="I109" s="3" t="s">
        <v>797</v>
      </c>
      <c r="J109" s="63" t="s">
        <v>4</v>
      </c>
      <c r="K109" s="20" t="s">
        <v>29</v>
      </c>
      <c r="L109" s="68" t="s">
        <v>130</v>
      </c>
      <c r="M109" s="26"/>
      <c r="N109" s="26"/>
    </row>
    <row r="110" spans="1:14" s="59" customFormat="1" ht="54.65" customHeight="1">
      <c r="A110" s="1" t="s">
        <v>798</v>
      </c>
      <c r="B110" s="24" t="s">
        <v>43</v>
      </c>
      <c r="C110" s="24" t="s">
        <v>438</v>
      </c>
      <c r="D110" s="15" t="s">
        <v>439</v>
      </c>
      <c r="E110" s="25" t="s">
        <v>802</v>
      </c>
      <c r="F110" s="24" t="s">
        <v>1</v>
      </c>
      <c r="G110" s="24" t="s">
        <v>440</v>
      </c>
      <c r="H110" s="24" t="s">
        <v>796</v>
      </c>
      <c r="I110" s="3" t="s">
        <v>797</v>
      </c>
      <c r="J110" s="63" t="s">
        <v>4</v>
      </c>
      <c r="K110" s="20" t="s">
        <v>29</v>
      </c>
      <c r="L110" s="68" t="s">
        <v>130</v>
      </c>
      <c r="M110" s="26"/>
      <c r="N110" s="26"/>
    </row>
    <row r="111" spans="1:14" s="59" customFormat="1" ht="54.65" customHeight="1">
      <c r="A111" s="1" t="s">
        <v>143</v>
      </c>
      <c r="B111" s="24" t="s">
        <v>7</v>
      </c>
      <c r="C111" s="24" t="s">
        <v>44</v>
      </c>
      <c r="D111" s="15" t="s">
        <v>67</v>
      </c>
      <c r="E111" s="25" t="s">
        <v>610</v>
      </c>
      <c r="F111" s="24" t="s">
        <v>1</v>
      </c>
      <c r="G111" s="24" t="s">
        <v>68</v>
      </c>
      <c r="H111" s="24" t="s">
        <v>13</v>
      </c>
      <c r="I111" s="3" t="s">
        <v>14</v>
      </c>
      <c r="J111" s="63" t="s">
        <v>4</v>
      </c>
      <c r="K111" s="20" t="s">
        <v>29</v>
      </c>
      <c r="L111" s="68" t="s">
        <v>96</v>
      </c>
      <c r="M111" s="26"/>
      <c r="N111" s="26"/>
    </row>
    <row r="112" spans="1:14" s="59" customFormat="1" ht="54.65" customHeight="1">
      <c r="A112" s="1" t="s">
        <v>378</v>
      </c>
      <c r="B112" s="24" t="s">
        <v>7</v>
      </c>
      <c r="C112" s="24" t="s">
        <v>44</v>
      </c>
      <c r="D112" s="15" t="s">
        <v>379</v>
      </c>
      <c r="E112" s="25" t="s">
        <v>380</v>
      </c>
      <c r="F112" s="24" t="s">
        <v>1</v>
      </c>
      <c r="G112" s="24" t="s">
        <v>32</v>
      </c>
      <c r="H112" s="24" t="s">
        <v>13</v>
      </c>
      <c r="I112" s="3" t="s">
        <v>14</v>
      </c>
      <c r="J112" s="63" t="s">
        <v>4</v>
      </c>
      <c r="K112" s="20" t="s">
        <v>29</v>
      </c>
      <c r="L112" s="68" t="s">
        <v>96</v>
      </c>
      <c r="M112" s="26"/>
      <c r="N112" s="26"/>
    </row>
    <row r="113" spans="1:14" s="59" customFormat="1" ht="54.65" customHeight="1">
      <c r="A113" s="1" t="s">
        <v>424</v>
      </c>
      <c r="B113" s="24" t="s">
        <v>0</v>
      </c>
      <c r="C113" s="24" t="s">
        <v>425</v>
      </c>
      <c r="D113" s="15" t="s">
        <v>426</v>
      </c>
      <c r="E113" s="25" t="s">
        <v>430</v>
      </c>
      <c r="F113" s="24" t="s">
        <v>28</v>
      </c>
      <c r="G113" s="24" t="s">
        <v>66</v>
      </c>
      <c r="H113" s="24" t="s">
        <v>427</v>
      </c>
      <c r="I113" s="3" t="s">
        <v>14</v>
      </c>
      <c r="J113" s="63" t="s">
        <v>4</v>
      </c>
      <c r="K113" s="20" t="s">
        <v>29</v>
      </c>
      <c r="L113" s="68" t="s">
        <v>130</v>
      </c>
      <c r="M113" s="26"/>
      <c r="N113" s="26"/>
    </row>
    <row r="114" spans="1:14" ht="54.65" customHeight="1">
      <c r="A114" s="1" t="s">
        <v>715</v>
      </c>
      <c r="B114" s="24" t="s">
        <v>7</v>
      </c>
      <c r="C114" s="24" t="s">
        <v>44</v>
      </c>
      <c r="D114" s="15" t="s">
        <v>67</v>
      </c>
      <c r="E114" s="25" t="s">
        <v>722</v>
      </c>
      <c r="F114" s="24" t="s">
        <v>1</v>
      </c>
      <c r="G114" s="24" t="s">
        <v>68</v>
      </c>
      <c r="H114" s="24" t="s">
        <v>13</v>
      </c>
      <c r="I114" s="3" t="s">
        <v>14</v>
      </c>
      <c r="J114" s="63" t="s">
        <v>4</v>
      </c>
      <c r="K114" s="20" t="s">
        <v>29</v>
      </c>
      <c r="L114" s="68" t="s">
        <v>96</v>
      </c>
    </row>
    <row r="115" spans="1:14" ht="54.65" customHeight="1">
      <c r="A115" s="1" t="s">
        <v>729</v>
      </c>
      <c r="B115" s="24" t="s">
        <v>49</v>
      </c>
      <c r="C115" s="24" t="s">
        <v>730</v>
      </c>
      <c r="D115" s="15" t="s">
        <v>731</v>
      </c>
      <c r="E115" s="25" t="s">
        <v>763</v>
      </c>
      <c r="F115" s="24" t="s">
        <v>28</v>
      </c>
      <c r="G115" s="24" t="s">
        <v>37</v>
      </c>
      <c r="H115" s="24" t="s">
        <v>732</v>
      </c>
      <c r="I115" s="3" t="s">
        <v>14</v>
      </c>
      <c r="J115" s="63" t="s">
        <v>4</v>
      </c>
      <c r="K115" s="20" t="s">
        <v>29</v>
      </c>
      <c r="L115" s="68" t="s">
        <v>96</v>
      </c>
    </row>
    <row r="116" spans="1:14" ht="54.65" customHeight="1">
      <c r="A116" s="56" t="s">
        <v>87</v>
      </c>
      <c r="B116" s="57" t="s">
        <v>18</v>
      </c>
      <c r="C116" s="57" t="s">
        <v>34</v>
      </c>
      <c r="D116" s="15" t="s">
        <v>88</v>
      </c>
      <c r="E116" s="57" t="s">
        <v>114</v>
      </c>
      <c r="F116" s="57" t="s">
        <v>17</v>
      </c>
      <c r="G116" s="57" t="s">
        <v>37</v>
      </c>
      <c r="H116" s="57" t="s">
        <v>52</v>
      </c>
      <c r="I116" s="58" t="s">
        <v>53</v>
      </c>
      <c r="J116" s="64" t="s">
        <v>4</v>
      </c>
      <c r="K116" s="20" t="s">
        <v>29</v>
      </c>
      <c r="L116" s="69" t="s">
        <v>92</v>
      </c>
    </row>
    <row r="117" spans="1:14" ht="54.65" customHeight="1">
      <c r="A117" s="1" t="s">
        <v>712</v>
      </c>
      <c r="B117" s="24" t="s">
        <v>18</v>
      </c>
      <c r="C117" s="24" t="s">
        <v>713</v>
      </c>
      <c r="D117" s="15" t="s">
        <v>714</v>
      </c>
      <c r="E117" s="25" t="s">
        <v>721</v>
      </c>
      <c r="F117" s="24" t="s">
        <v>17</v>
      </c>
      <c r="G117" s="24" t="s">
        <v>33</v>
      </c>
      <c r="H117" s="24" t="s">
        <v>52</v>
      </c>
      <c r="I117" s="3" t="s">
        <v>53</v>
      </c>
      <c r="J117" s="63" t="s">
        <v>4</v>
      </c>
      <c r="K117" s="20" t="s">
        <v>29</v>
      </c>
      <c r="L117" s="68" t="s">
        <v>92</v>
      </c>
    </row>
    <row r="118" spans="1:14" ht="54.65" customHeight="1">
      <c r="A118" s="1" t="s">
        <v>789</v>
      </c>
      <c r="B118" s="24" t="s">
        <v>7</v>
      </c>
      <c r="C118" s="24" t="s">
        <v>790</v>
      </c>
      <c r="D118" s="15" t="s">
        <v>62</v>
      </c>
      <c r="E118" s="25" t="s">
        <v>806</v>
      </c>
      <c r="F118" s="24" t="s">
        <v>28</v>
      </c>
      <c r="G118" s="24" t="s">
        <v>37</v>
      </c>
      <c r="H118" s="24" t="s">
        <v>791</v>
      </c>
      <c r="I118" s="3" t="s">
        <v>53</v>
      </c>
      <c r="J118" s="63" t="s">
        <v>4</v>
      </c>
      <c r="K118" s="20" t="s">
        <v>29</v>
      </c>
      <c r="L118" s="68" t="s">
        <v>96</v>
      </c>
    </row>
    <row r="119" spans="1:14" ht="54.65" customHeight="1">
      <c r="A119" s="1" t="s">
        <v>508</v>
      </c>
      <c r="B119" s="24" t="s">
        <v>0</v>
      </c>
      <c r="C119" s="24" t="s">
        <v>509</v>
      </c>
      <c r="D119" s="15" t="s">
        <v>510</v>
      </c>
      <c r="E119" s="25" t="s">
        <v>516</v>
      </c>
      <c r="F119" s="24" t="s">
        <v>28</v>
      </c>
      <c r="G119" s="24" t="s">
        <v>292</v>
      </c>
      <c r="H119" s="24" t="s">
        <v>40</v>
      </c>
      <c r="I119" s="3" t="s">
        <v>16</v>
      </c>
      <c r="J119" s="63" t="s">
        <v>4</v>
      </c>
      <c r="K119" s="20" t="s">
        <v>29</v>
      </c>
      <c r="L119" s="68" t="s">
        <v>95</v>
      </c>
    </row>
    <row r="120" spans="1:14" ht="80.150000000000006" customHeight="1">
      <c r="A120" s="1" t="s">
        <v>511</v>
      </c>
      <c r="B120" s="24" t="s">
        <v>0</v>
      </c>
      <c r="C120" s="24" t="s">
        <v>509</v>
      </c>
      <c r="D120" s="15" t="s">
        <v>512</v>
      </c>
      <c r="E120" s="25" t="s">
        <v>517</v>
      </c>
      <c r="F120" s="24" t="s">
        <v>28</v>
      </c>
      <c r="G120" s="24" t="s">
        <v>513</v>
      </c>
      <c r="H120" s="24" t="s">
        <v>40</v>
      </c>
      <c r="I120" s="3" t="s">
        <v>16</v>
      </c>
      <c r="J120" s="63" t="s">
        <v>4</v>
      </c>
      <c r="K120" s="20" t="s">
        <v>29</v>
      </c>
      <c r="L120" s="68" t="s">
        <v>95</v>
      </c>
    </row>
    <row r="121" spans="1:14" ht="80.150000000000006" customHeight="1">
      <c r="A121" s="1" t="s">
        <v>514</v>
      </c>
      <c r="B121" s="24" t="s">
        <v>0</v>
      </c>
      <c r="C121" s="24" t="s">
        <v>509</v>
      </c>
      <c r="D121" s="15" t="s">
        <v>515</v>
      </c>
      <c r="E121" s="25" t="s">
        <v>518</v>
      </c>
      <c r="F121" s="24" t="s">
        <v>28</v>
      </c>
      <c r="G121" s="24" t="s">
        <v>513</v>
      </c>
      <c r="H121" s="24" t="s">
        <v>40</v>
      </c>
      <c r="I121" s="3" t="s">
        <v>16</v>
      </c>
      <c r="J121" s="63" t="s">
        <v>4</v>
      </c>
      <c r="K121" s="20" t="s">
        <v>29</v>
      </c>
      <c r="L121" s="68" t="s">
        <v>95</v>
      </c>
    </row>
    <row r="122" spans="1:14" ht="54.65" customHeight="1">
      <c r="A122" s="1" t="s">
        <v>259</v>
      </c>
      <c r="B122" s="24" t="s">
        <v>0</v>
      </c>
      <c r="C122" s="24" t="s">
        <v>260</v>
      </c>
      <c r="D122" s="15" t="s">
        <v>261</v>
      </c>
      <c r="E122" s="25" t="s">
        <v>265</v>
      </c>
      <c r="F122" s="24" t="s">
        <v>1</v>
      </c>
      <c r="G122" s="24" t="s">
        <v>47</v>
      </c>
      <c r="H122" s="24" t="s">
        <v>40</v>
      </c>
      <c r="I122" s="3" t="s">
        <v>16</v>
      </c>
      <c r="J122" s="63" t="s">
        <v>4</v>
      </c>
      <c r="K122" s="20" t="s">
        <v>29</v>
      </c>
      <c r="L122" s="68" t="s">
        <v>95</v>
      </c>
    </row>
    <row r="123" spans="1:14" ht="80.150000000000006" customHeight="1">
      <c r="A123" s="1" t="s">
        <v>351</v>
      </c>
      <c r="B123" s="24" t="s">
        <v>0</v>
      </c>
      <c r="C123" s="24" t="s">
        <v>260</v>
      </c>
      <c r="D123" s="15" t="s">
        <v>352</v>
      </c>
      <c r="E123" s="25" t="s">
        <v>353</v>
      </c>
      <c r="F123" s="24" t="s">
        <v>1</v>
      </c>
      <c r="G123" s="24" t="s">
        <v>258</v>
      </c>
      <c r="H123" s="24" t="s">
        <v>40</v>
      </c>
      <c r="I123" s="3" t="s">
        <v>16</v>
      </c>
      <c r="J123" s="63" t="s">
        <v>4</v>
      </c>
      <c r="K123" s="20" t="s">
        <v>29</v>
      </c>
      <c r="L123" s="68" t="s">
        <v>95</v>
      </c>
    </row>
    <row r="124" spans="1:14" ht="80.150000000000006" customHeight="1">
      <c r="A124" s="1" t="s">
        <v>447</v>
      </c>
      <c r="B124" s="24" t="s">
        <v>0</v>
      </c>
      <c r="C124" s="24" t="s">
        <v>448</v>
      </c>
      <c r="D124" s="15" t="s">
        <v>414</v>
      </c>
      <c r="E124" s="25" t="s">
        <v>450</v>
      </c>
      <c r="F124" s="24" t="s">
        <v>28</v>
      </c>
      <c r="G124" s="24" t="s">
        <v>137</v>
      </c>
      <c r="H124" s="24" t="s">
        <v>40</v>
      </c>
      <c r="I124" s="3" t="s">
        <v>16</v>
      </c>
      <c r="J124" s="63" t="s">
        <v>4</v>
      </c>
      <c r="K124" s="20" t="s">
        <v>29</v>
      </c>
      <c r="L124" s="68" t="s">
        <v>95</v>
      </c>
    </row>
    <row r="125" spans="1:14" ht="54.65" customHeight="1">
      <c r="A125" s="1" t="s">
        <v>332</v>
      </c>
      <c r="B125" s="24" t="s">
        <v>0</v>
      </c>
      <c r="C125" s="24" t="s">
        <v>333</v>
      </c>
      <c r="D125" s="15" t="s">
        <v>334</v>
      </c>
      <c r="E125" s="25" t="s">
        <v>336</v>
      </c>
      <c r="F125" s="24" t="s">
        <v>28</v>
      </c>
      <c r="G125" s="24" t="s">
        <v>335</v>
      </c>
      <c r="H125" s="24" t="s">
        <v>319</v>
      </c>
      <c r="I125" s="3" t="s">
        <v>16</v>
      </c>
      <c r="J125" s="63" t="s">
        <v>4</v>
      </c>
      <c r="K125" s="20" t="s">
        <v>29</v>
      </c>
      <c r="L125" s="68" t="s">
        <v>95</v>
      </c>
    </row>
    <row r="126" spans="1:14" ht="54.65" customHeight="1">
      <c r="A126" s="1" t="s">
        <v>572</v>
      </c>
      <c r="B126" s="24" t="s">
        <v>0</v>
      </c>
      <c r="C126" s="24" t="s">
        <v>586</v>
      </c>
      <c r="D126" s="15" t="s">
        <v>573</v>
      </c>
      <c r="E126" s="24" t="s">
        <v>587</v>
      </c>
      <c r="F126" s="25" t="s">
        <v>1</v>
      </c>
      <c r="G126" s="24" t="s">
        <v>46</v>
      </c>
      <c r="H126" s="24" t="s">
        <v>40</v>
      </c>
      <c r="I126" s="3" t="s">
        <v>16</v>
      </c>
      <c r="J126" s="63" t="s">
        <v>4</v>
      </c>
      <c r="K126" s="20" t="s">
        <v>29</v>
      </c>
      <c r="L126" s="67" t="s">
        <v>130</v>
      </c>
    </row>
    <row r="127" spans="1:14" ht="54.65" customHeight="1">
      <c r="A127" s="1" t="s">
        <v>364</v>
      </c>
      <c r="B127" s="24" t="s">
        <v>0</v>
      </c>
      <c r="C127" s="24" t="s">
        <v>363</v>
      </c>
      <c r="D127" s="15" t="s">
        <v>365</v>
      </c>
      <c r="E127" s="25" t="s">
        <v>371</v>
      </c>
      <c r="F127" s="24" t="s">
        <v>28</v>
      </c>
      <c r="G127" s="24" t="s">
        <v>57</v>
      </c>
      <c r="H127" s="24" t="s">
        <v>40</v>
      </c>
      <c r="I127" s="3" t="s">
        <v>16</v>
      </c>
      <c r="J127" s="63" t="s">
        <v>4</v>
      </c>
      <c r="K127" s="20" t="s">
        <v>29</v>
      </c>
      <c r="L127" s="68" t="s">
        <v>130</v>
      </c>
    </row>
    <row r="128" spans="1:14" ht="54.65" customHeight="1">
      <c r="A128" s="1" t="s">
        <v>366</v>
      </c>
      <c r="B128" s="24" t="s">
        <v>0</v>
      </c>
      <c r="C128" s="24" t="s">
        <v>363</v>
      </c>
      <c r="D128" s="15" t="s">
        <v>367</v>
      </c>
      <c r="E128" s="25" t="s">
        <v>375</v>
      </c>
      <c r="F128" s="24" t="s">
        <v>28</v>
      </c>
      <c r="G128" s="24" t="s">
        <v>65</v>
      </c>
      <c r="H128" s="24" t="s">
        <v>40</v>
      </c>
      <c r="I128" s="3" t="s">
        <v>16</v>
      </c>
      <c r="J128" s="63" t="s">
        <v>4</v>
      </c>
      <c r="K128" s="20" t="s">
        <v>29</v>
      </c>
      <c r="L128" s="68" t="s">
        <v>130</v>
      </c>
    </row>
    <row r="129" spans="1:12" ht="54.65" customHeight="1">
      <c r="A129" s="1" t="s">
        <v>458</v>
      </c>
      <c r="B129" s="60" t="s">
        <v>459</v>
      </c>
      <c r="C129" s="60" t="s">
        <v>460</v>
      </c>
      <c r="D129" s="1" t="s">
        <v>461</v>
      </c>
      <c r="E129" s="60" t="s">
        <v>465</v>
      </c>
      <c r="F129" s="60" t="s">
        <v>17</v>
      </c>
      <c r="G129" s="60" t="s">
        <v>46</v>
      </c>
      <c r="H129" s="60" t="s">
        <v>462</v>
      </c>
      <c r="I129" s="3" t="s">
        <v>16</v>
      </c>
      <c r="J129" s="63" t="s">
        <v>4</v>
      </c>
      <c r="K129" s="20" t="s">
        <v>29</v>
      </c>
      <c r="L129" s="67" t="s">
        <v>142</v>
      </c>
    </row>
    <row r="130" spans="1:12" ht="54.65" customHeight="1">
      <c r="A130" s="1" t="s">
        <v>398</v>
      </c>
      <c r="B130" s="24" t="s">
        <v>2</v>
      </c>
      <c r="C130" s="24" t="s">
        <v>399</v>
      </c>
      <c r="D130" s="15" t="s">
        <v>400</v>
      </c>
      <c r="E130" s="25" t="s">
        <v>595</v>
      </c>
      <c r="F130" s="24" t="s">
        <v>28</v>
      </c>
      <c r="G130" s="24" t="s">
        <v>46</v>
      </c>
      <c r="H130" s="24" t="s">
        <v>401</v>
      </c>
      <c r="I130" s="3" t="s">
        <v>16</v>
      </c>
      <c r="J130" s="63" t="s">
        <v>4</v>
      </c>
      <c r="K130" s="20" t="s">
        <v>29</v>
      </c>
      <c r="L130" s="68" t="s">
        <v>142</v>
      </c>
    </row>
    <row r="131" spans="1:12" ht="54.65" customHeight="1">
      <c r="A131" s="1" t="s">
        <v>402</v>
      </c>
      <c r="B131" s="24" t="s">
        <v>2</v>
      </c>
      <c r="C131" s="24" t="s">
        <v>399</v>
      </c>
      <c r="D131" s="15" t="s">
        <v>403</v>
      </c>
      <c r="E131" s="25" t="s">
        <v>407</v>
      </c>
      <c r="F131" s="24" t="s">
        <v>28</v>
      </c>
      <c r="G131" s="24" t="s">
        <v>46</v>
      </c>
      <c r="H131" s="24" t="s">
        <v>401</v>
      </c>
      <c r="I131" s="3" t="s">
        <v>16</v>
      </c>
      <c r="J131" s="63" t="s">
        <v>4</v>
      </c>
      <c r="K131" s="20" t="s">
        <v>29</v>
      </c>
      <c r="L131" s="68" t="s">
        <v>142</v>
      </c>
    </row>
    <row r="132" spans="1:12" ht="54.65" customHeight="1">
      <c r="A132" s="1" t="s">
        <v>81</v>
      </c>
      <c r="B132" s="24" t="s">
        <v>2</v>
      </c>
      <c r="C132" s="24" t="s">
        <v>74</v>
      </c>
      <c r="D132" s="15" t="s">
        <v>82</v>
      </c>
      <c r="E132" s="25" t="s">
        <v>113</v>
      </c>
      <c r="F132" s="24" t="s">
        <v>28</v>
      </c>
      <c r="G132" s="24" t="s">
        <v>76</v>
      </c>
      <c r="H132" s="24" t="s">
        <v>75</v>
      </c>
      <c r="I132" s="3" t="s">
        <v>16</v>
      </c>
      <c r="J132" s="63" t="s">
        <v>4</v>
      </c>
      <c r="K132" s="20" t="s">
        <v>29</v>
      </c>
      <c r="L132" s="74" t="s">
        <v>142</v>
      </c>
    </row>
    <row r="133" spans="1:12" ht="54.65" customHeight="1">
      <c r="A133" s="1" t="s">
        <v>780</v>
      </c>
      <c r="B133" s="24" t="s">
        <v>49</v>
      </c>
      <c r="C133" s="24" t="s">
        <v>781</v>
      </c>
      <c r="D133" s="15" t="s">
        <v>782</v>
      </c>
      <c r="E133" s="25" t="s">
        <v>805</v>
      </c>
      <c r="F133" s="24" t="s">
        <v>28</v>
      </c>
      <c r="G133" s="24" t="s">
        <v>46</v>
      </c>
      <c r="H133" s="24" t="s">
        <v>783</v>
      </c>
      <c r="I133" s="3" t="s">
        <v>16</v>
      </c>
      <c r="J133" s="63" t="s">
        <v>4</v>
      </c>
      <c r="K133" s="20" t="s">
        <v>29</v>
      </c>
      <c r="L133" s="68" t="s">
        <v>96</v>
      </c>
    </row>
    <row r="134" spans="1:12" ht="54.65" customHeight="1">
      <c r="A134" s="1" t="s">
        <v>162</v>
      </c>
      <c r="B134" s="24" t="s">
        <v>58</v>
      </c>
      <c r="C134" s="24" t="s">
        <v>71</v>
      </c>
      <c r="D134" s="15" t="s">
        <v>163</v>
      </c>
      <c r="E134" s="25" t="s">
        <v>166</v>
      </c>
      <c r="F134" s="24" t="s">
        <v>28</v>
      </c>
      <c r="G134" s="24" t="s">
        <v>32</v>
      </c>
      <c r="H134" s="24" t="s">
        <v>59</v>
      </c>
      <c r="I134" s="3" t="s">
        <v>60</v>
      </c>
      <c r="J134" s="63" t="s">
        <v>4</v>
      </c>
      <c r="K134" s="20" t="s">
        <v>29</v>
      </c>
      <c r="L134" s="68" t="s">
        <v>91</v>
      </c>
    </row>
    <row r="135" spans="1:12" ht="54.65" customHeight="1">
      <c r="A135" s="1" t="s">
        <v>164</v>
      </c>
      <c r="B135" s="24" t="s">
        <v>58</v>
      </c>
      <c r="C135" s="24" t="s">
        <v>71</v>
      </c>
      <c r="D135" s="15" t="s">
        <v>165</v>
      </c>
      <c r="E135" s="25" t="s">
        <v>167</v>
      </c>
      <c r="F135" s="24" t="s">
        <v>28</v>
      </c>
      <c r="G135" s="24" t="s">
        <v>32</v>
      </c>
      <c r="H135" s="24" t="s">
        <v>59</v>
      </c>
      <c r="I135" s="3" t="s">
        <v>60</v>
      </c>
      <c r="J135" s="63" t="s">
        <v>4</v>
      </c>
      <c r="K135" s="20" t="s">
        <v>29</v>
      </c>
      <c r="L135" s="68" t="s">
        <v>91</v>
      </c>
    </row>
    <row r="136" spans="1:12" ht="54.65" customHeight="1">
      <c r="A136" s="1" t="s">
        <v>313</v>
      </c>
      <c r="B136" s="24" t="s">
        <v>58</v>
      </c>
      <c r="C136" s="24" t="s">
        <v>71</v>
      </c>
      <c r="D136" s="15" t="s">
        <v>314</v>
      </c>
      <c r="E136" s="25" t="s">
        <v>318</v>
      </c>
      <c r="F136" s="24" t="s">
        <v>28</v>
      </c>
      <c r="G136" s="24" t="s">
        <v>315</v>
      </c>
      <c r="H136" s="24" t="s">
        <v>59</v>
      </c>
      <c r="I136" s="3" t="s">
        <v>60</v>
      </c>
      <c r="J136" s="63" t="s">
        <v>4</v>
      </c>
      <c r="K136" s="20" t="s">
        <v>29</v>
      </c>
      <c r="L136" s="68" t="s">
        <v>91</v>
      </c>
    </row>
    <row r="137" spans="1:12" ht="54.65" customHeight="1">
      <c r="A137" s="1" t="s">
        <v>356</v>
      </c>
      <c r="B137" s="24" t="s">
        <v>58</v>
      </c>
      <c r="C137" s="24" t="s">
        <v>71</v>
      </c>
      <c r="D137" s="15" t="s">
        <v>357</v>
      </c>
      <c r="E137" s="25" t="s">
        <v>372</v>
      </c>
      <c r="F137" s="24" t="s">
        <v>28</v>
      </c>
      <c r="G137" s="24" t="s">
        <v>358</v>
      </c>
      <c r="H137" s="24" t="s">
        <v>59</v>
      </c>
      <c r="I137" s="3" t="s">
        <v>60</v>
      </c>
      <c r="J137" s="63" t="s">
        <v>4</v>
      </c>
      <c r="K137" s="20" t="s">
        <v>29</v>
      </c>
      <c r="L137" s="68" t="s">
        <v>91</v>
      </c>
    </row>
    <row r="138" spans="1:12" ht="54.65" customHeight="1">
      <c r="A138" s="1" t="s">
        <v>359</v>
      </c>
      <c r="B138" s="24" t="s">
        <v>58</v>
      </c>
      <c r="C138" s="24" t="s">
        <v>71</v>
      </c>
      <c r="D138" s="15" t="s">
        <v>360</v>
      </c>
      <c r="E138" s="25" t="s">
        <v>373</v>
      </c>
      <c r="F138" s="24" t="s">
        <v>28</v>
      </c>
      <c r="G138" s="24" t="s">
        <v>39</v>
      </c>
      <c r="H138" s="24" t="s">
        <v>59</v>
      </c>
      <c r="I138" s="3" t="s">
        <v>60</v>
      </c>
      <c r="J138" s="63" t="s">
        <v>4</v>
      </c>
      <c r="K138" s="20" t="s">
        <v>29</v>
      </c>
      <c r="L138" s="68" t="s">
        <v>91</v>
      </c>
    </row>
    <row r="139" spans="1:12" ht="54.65" customHeight="1">
      <c r="A139" s="1" t="s">
        <v>361</v>
      </c>
      <c r="B139" s="24" t="s">
        <v>58</v>
      </c>
      <c r="C139" s="24" t="s">
        <v>71</v>
      </c>
      <c r="D139" s="15" t="s">
        <v>362</v>
      </c>
      <c r="E139" s="25" t="s">
        <v>374</v>
      </c>
      <c r="F139" s="24" t="s">
        <v>28</v>
      </c>
      <c r="G139" s="24" t="s">
        <v>69</v>
      </c>
      <c r="H139" s="24" t="s">
        <v>59</v>
      </c>
      <c r="I139" s="3" t="s">
        <v>60</v>
      </c>
      <c r="J139" s="63" t="s">
        <v>4</v>
      </c>
      <c r="K139" s="20" t="s">
        <v>29</v>
      </c>
      <c r="L139" s="68" t="s">
        <v>91</v>
      </c>
    </row>
    <row r="140" spans="1:12" ht="54.65" customHeight="1">
      <c r="A140" s="1" t="s">
        <v>389</v>
      </c>
      <c r="B140" s="24" t="s">
        <v>58</v>
      </c>
      <c r="C140" s="24" t="s">
        <v>71</v>
      </c>
      <c r="D140" s="15" t="s">
        <v>390</v>
      </c>
      <c r="E140" s="25" t="s">
        <v>409</v>
      </c>
      <c r="F140" s="24" t="s">
        <v>28</v>
      </c>
      <c r="G140" s="24" t="s">
        <v>65</v>
      </c>
      <c r="H140" s="24" t="s">
        <v>59</v>
      </c>
      <c r="I140" s="3" t="s">
        <v>60</v>
      </c>
      <c r="J140" s="63" t="s">
        <v>4</v>
      </c>
      <c r="K140" s="20" t="s">
        <v>29</v>
      </c>
      <c r="L140" s="68" t="s">
        <v>91</v>
      </c>
    </row>
    <row r="141" spans="1:12" ht="54.65" customHeight="1">
      <c r="A141" s="1" t="s">
        <v>412</v>
      </c>
      <c r="B141" s="24" t="s">
        <v>58</v>
      </c>
      <c r="C141" s="24" t="s">
        <v>71</v>
      </c>
      <c r="D141" s="15" t="s">
        <v>413</v>
      </c>
      <c r="E141" s="25" t="s">
        <v>419</v>
      </c>
      <c r="F141" s="24" t="s">
        <v>28</v>
      </c>
      <c r="G141" s="24" t="s">
        <v>350</v>
      </c>
      <c r="H141" s="24" t="s">
        <v>59</v>
      </c>
      <c r="I141" s="3" t="s">
        <v>60</v>
      </c>
      <c r="J141" s="63" t="s">
        <v>4</v>
      </c>
      <c r="K141" s="20" t="s">
        <v>29</v>
      </c>
      <c r="L141" s="68" t="s">
        <v>91</v>
      </c>
    </row>
    <row r="142" spans="1:12" ht="54.65" customHeight="1">
      <c r="A142" s="1" t="s">
        <v>431</v>
      </c>
      <c r="B142" s="24" t="s">
        <v>58</v>
      </c>
      <c r="C142" s="24" t="s">
        <v>71</v>
      </c>
      <c r="D142" s="15" t="s">
        <v>432</v>
      </c>
      <c r="E142" s="25" t="s">
        <v>445</v>
      </c>
      <c r="F142" s="24" t="s">
        <v>28</v>
      </c>
      <c r="G142" s="24" t="s">
        <v>433</v>
      </c>
      <c r="H142" s="24" t="s">
        <v>59</v>
      </c>
      <c r="I142" s="3" t="s">
        <v>60</v>
      </c>
      <c r="J142" s="63" t="s">
        <v>4</v>
      </c>
      <c r="K142" s="20" t="s">
        <v>29</v>
      </c>
      <c r="L142" s="68" t="s">
        <v>91</v>
      </c>
    </row>
    <row r="143" spans="1:12" ht="54.65" customHeight="1">
      <c r="A143" s="1" t="s">
        <v>455</v>
      </c>
      <c r="B143" s="60" t="s">
        <v>58</v>
      </c>
      <c r="C143" s="60" t="s">
        <v>71</v>
      </c>
      <c r="D143" s="1" t="s">
        <v>456</v>
      </c>
      <c r="E143" s="60" t="s">
        <v>464</v>
      </c>
      <c r="F143" s="60" t="s">
        <v>28</v>
      </c>
      <c r="G143" s="60" t="s">
        <v>457</v>
      </c>
      <c r="H143" s="60" t="s">
        <v>59</v>
      </c>
      <c r="I143" s="3" t="s">
        <v>60</v>
      </c>
      <c r="J143" s="63" t="s">
        <v>4</v>
      </c>
      <c r="K143" s="20" t="s">
        <v>29</v>
      </c>
      <c r="L143" s="67" t="s">
        <v>91</v>
      </c>
    </row>
    <row r="144" spans="1:12" ht="54.65" customHeight="1">
      <c r="A144" s="1" t="s">
        <v>473</v>
      </c>
      <c r="B144" s="24" t="s">
        <v>58</v>
      </c>
      <c r="C144" s="24" t="s">
        <v>71</v>
      </c>
      <c r="D144" s="1" t="s">
        <v>474</v>
      </c>
      <c r="E144" s="24" t="s">
        <v>486</v>
      </c>
      <c r="F144" s="24" t="s">
        <v>28</v>
      </c>
      <c r="G144" s="24" t="s">
        <v>32</v>
      </c>
      <c r="H144" s="24" t="s">
        <v>59</v>
      </c>
      <c r="I144" s="3" t="s">
        <v>60</v>
      </c>
      <c r="J144" s="63" t="s">
        <v>4</v>
      </c>
      <c r="K144" s="20" t="s">
        <v>29</v>
      </c>
      <c r="L144" s="67" t="s">
        <v>91</v>
      </c>
    </row>
    <row r="145" spans="1:13" ht="54.65" customHeight="1">
      <c r="A145" s="1" t="s">
        <v>480</v>
      </c>
      <c r="B145" s="24" t="s">
        <v>58</v>
      </c>
      <c r="C145" s="24" t="s">
        <v>71</v>
      </c>
      <c r="D145" s="1" t="s">
        <v>481</v>
      </c>
      <c r="E145" s="24" t="s">
        <v>489</v>
      </c>
      <c r="F145" s="24" t="s">
        <v>28</v>
      </c>
      <c r="G145" s="24" t="s">
        <v>482</v>
      </c>
      <c r="H145" s="24" t="s">
        <v>59</v>
      </c>
      <c r="I145" s="3" t="s">
        <v>60</v>
      </c>
      <c r="J145" s="63" t="s">
        <v>4</v>
      </c>
      <c r="K145" s="20" t="s">
        <v>29</v>
      </c>
      <c r="L145" s="67" t="s">
        <v>91</v>
      </c>
    </row>
    <row r="146" spans="1:13" ht="54.65" customHeight="1">
      <c r="A146" s="1" t="s">
        <v>561</v>
      </c>
      <c r="B146" s="24" t="s">
        <v>58</v>
      </c>
      <c r="C146" s="24" t="s">
        <v>71</v>
      </c>
      <c r="D146" s="15" t="s">
        <v>562</v>
      </c>
      <c r="E146" s="24" t="s">
        <v>582</v>
      </c>
      <c r="F146" s="25" t="s">
        <v>28</v>
      </c>
      <c r="G146" s="24" t="s">
        <v>39</v>
      </c>
      <c r="H146" s="24" t="s">
        <v>59</v>
      </c>
      <c r="I146" s="3" t="s">
        <v>60</v>
      </c>
      <c r="J146" s="63" t="s">
        <v>4</v>
      </c>
      <c r="K146" s="20" t="s">
        <v>29</v>
      </c>
      <c r="L146" s="67" t="s">
        <v>91</v>
      </c>
      <c r="M146" s="52"/>
    </row>
    <row r="147" spans="1:13" ht="54.65" customHeight="1">
      <c r="A147" s="1" t="s">
        <v>529</v>
      </c>
      <c r="B147" s="24" t="s">
        <v>58</v>
      </c>
      <c r="C147" s="24" t="s">
        <v>71</v>
      </c>
      <c r="D147" s="15" t="s">
        <v>530</v>
      </c>
      <c r="E147" s="25" t="s">
        <v>551</v>
      </c>
      <c r="F147" s="24" t="s">
        <v>28</v>
      </c>
      <c r="G147" s="24" t="s">
        <v>550</v>
      </c>
      <c r="H147" s="24" t="s">
        <v>59</v>
      </c>
      <c r="I147" s="3" t="s">
        <v>60</v>
      </c>
      <c r="J147" s="63" t="s">
        <v>4</v>
      </c>
      <c r="K147" s="20" t="s">
        <v>29</v>
      </c>
      <c r="L147" s="68" t="s">
        <v>91</v>
      </c>
      <c r="M147" s="52"/>
    </row>
    <row r="148" spans="1:13" ht="54.65" customHeight="1">
      <c r="A148" s="1" t="s">
        <v>552</v>
      </c>
      <c r="B148" s="24" t="s">
        <v>58</v>
      </c>
      <c r="C148" s="24" t="s">
        <v>71</v>
      </c>
      <c r="D148" s="15" t="s">
        <v>553</v>
      </c>
      <c r="E148" s="25" t="s">
        <v>559</v>
      </c>
      <c r="F148" s="24" t="s">
        <v>28</v>
      </c>
      <c r="G148" s="24" t="s">
        <v>554</v>
      </c>
      <c r="H148" s="24" t="s">
        <v>59</v>
      </c>
      <c r="I148" s="3" t="s">
        <v>60</v>
      </c>
      <c r="J148" s="63" t="s">
        <v>4</v>
      </c>
      <c r="K148" s="20" t="s">
        <v>29</v>
      </c>
      <c r="L148" s="68" t="s">
        <v>91</v>
      </c>
      <c r="M148" s="52"/>
    </row>
    <row r="149" spans="1:13" ht="54.65" customHeight="1">
      <c r="A149" s="1" t="s">
        <v>574</v>
      </c>
      <c r="B149" s="24" t="s">
        <v>58</v>
      </c>
      <c r="C149" s="24" t="s">
        <v>71</v>
      </c>
      <c r="D149" s="15" t="s">
        <v>575</v>
      </c>
      <c r="E149" s="24" t="s">
        <v>588</v>
      </c>
      <c r="F149" s="25" t="s">
        <v>28</v>
      </c>
      <c r="G149" s="24" t="s">
        <v>576</v>
      </c>
      <c r="H149" s="24" t="s">
        <v>59</v>
      </c>
      <c r="I149" s="3" t="s">
        <v>60</v>
      </c>
      <c r="J149" s="63" t="s">
        <v>4</v>
      </c>
      <c r="K149" s="20" t="s">
        <v>29</v>
      </c>
      <c r="L149" s="67" t="s">
        <v>91</v>
      </c>
      <c r="M149" s="52"/>
    </row>
    <row r="150" spans="1:13" ht="54.65" customHeight="1">
      <c r="A150" s="1" t="s">
        <v>376</v>
      </c>
      <c r="B150" s="24" t="s">
        <v>354</v>
      </c>
      <c r="C150" s="24" t="s">
        <v>355</v>
      </c>
      <c r="D150" s="15" t="s">
        <v>377</v>
      </c>
      <c r="E150" s="25" t="s">
        <v>411</v>
      </c>
      <c r="F150" s="24" t="s">
        <v>17</v>
      </c>
      <c r="G150" s="24" t="s">
        <v>65</v>
      </c>
      <c r="H150" s="24" t="s">
        <v>5</v>
      </c>
      <c r="I150" s="3"/>
      <c r="J150" s="63" t="s">
        <v>6</v>
      </c>
      <c r="K150" s="20" t="s">
        <v>29</v>
      </c>
      <c r="L150" s="68" t="s">
        <v>142</v>
      </c>
      <c r="M150" s="52"/>
    </row>
    <row r="151" spans="1:13" ht="54.65" customHeight="1">
      <c r="A151" s="1" t="s">
        <v>555</v>
      </c>
      <c r="B151" s="24" t="s">
        <v>7</v>
      </c>
      <c r="C151" s="24" t="s">
        <v>556</v>
      </c>
      <c r="D151" s="15" t="s">
        <v>557</v>
      </c>
      <c r="E151" s="25" t="s">
        <v>560</v>
      </c>
      <c r="F151" s="24" t="s">
        <v>1</v>
      </c>
      <c r="G151" s="24" t="s">
        <v>558</v>
      </c>
      <c r="H151" s="24" t="s">
        <v>5</v>
      </c>
      <c r="I151" s="3"/>
      <c r="J151" s="63" t="s">
        <v>6</v>
      </c>
      <c r="K151" s="20" t="s">
        <v>29</v>
      </c>
      <c r="L151" s="68" t="s">
        <v>94</v>
      </c>
      <c r="M151" s="52"/>
    </row>
    <row r="152" spans="1:13" ht="54.65" customHeight="1">
      <c r="A152" s="1" t="s">
        <v>126</v>
      </c>
      <c r="B152" s="24" t="s">
        <v>7</v>
      </c>
      <c r="C152" s="24" t="s">
        <v>45</v>
      </c>
      <c r="D152" s="15" t="s">
        <v>127</v>
      </c>
      <c r="E152" s="25" t="s">
        <v>128</v>
      </c>
      <c r="F152" s="24" t="s">
        <v>1</v>
      </c>
      <c r="G152" s="24" t="s">
        <v>54</v>
      </c>
      <c r="H152" s="24" t="s">
        <v>5</v>
      </c>
      <c r="I152" s="3"/>
      <c r="J152" s="63" t="s">
        <v>6</v>
      </c>
      <c r="K152" s="20" t="s">
        <v>29</v>
      </c>
      <c r="L152" s="68" t="s">
        <v>94</v>
      </c>
      <c r="M152" s="52"/>
    </row>
    <row r="153" spans="1:13" ht="54.65" customHeight="1">
      <c r="A153" s="1" t="s">
        <v>381</v>
      </c>
      <c r="B153" s="24" t="s">
        <v>7</v>
      </c>
      <c r="C153" s="24" t="s">
        <v>45</v>
      </c>
      <c r="D153" s="15" t="s">
        <v>382</v>
      </c>
      <c r="E153" s="25" t="s">
        <v>404</v>
      </c>
      <c r="F153" s="24" t="s">
        <v>1</v>
      </c>
      <c r="G153" s="24" t="s">
        <v>46</v>
      </c>
      <c r="H153" s="24" t="s">
        <v>5</v>
      </c>
      <c r="I153" s="3"/>
      <c r="J153" s="63" t="s">
        <v>6</v>
      </c>
      <c r="K153" s="20" t="s">
        <v>29</v>
      </c>
      <c r="L153" s="68" t="s">
        <v>94</v>
      </c>
    </row>
    <row r="154" spans="1:13" ht="54.65" customHeight="1">
      <c r="A154" s="1" t="s">
        <v>383</v>
      </c>
      <c r="B154" s="24" t="s">
        <v>7</v>
      </c>
      <c r="C154" s="24" t="s">
        <v>45</v>
      </c>
      <c r="D154" s="15" t="s">
        <v>384</v>
      </c>
      <c r="E154" s="25" t="s">
        <v>525</v>
      </c>
      <c r="F154" s="24" t="s">
        <v>1</v>
      </c>
      <c r="G154" s="24" t="s">
        <v>65</v>
      </c>
      <c r="H154" s="24" t="s">
        <v>5</v>
      </c>
      <c r="I154" s="3"/>
      <c r="J154" s="63" t="s">
        <v>6</v>
      </c>
      <c r="K154" s="20" t="s">
        <v>29</v>
      </c>
      <c r="L154" s="68" t="s">
        <v>94</v>
      </c>
    </row>
    <row r="155" spans="1:13" ht="54.65" customHeight="1">
      <c r="A155" s="1" t="s">
        <v>612</v>
      </c>
      <c r="B155" s="24" t="s">
        <v>7</v>
      </c>
      <c r="C155" s="24" t="s">
        <v>45</v>
      </c>
      <c r="D155" s="15" t="s">
        <v>613</v>
      </c>
      <c r="E155" s="25" t="s">
        <v>661</v>
      </c>
      <c r="F155" s="24" t="s">
        <v>1</v>
      </c>
      <c r="G155" s="24" t="s">
        <v>611</v>
      </c>
      <c r="H155" s="24" t="s">
        <v>5</v>
      </c>
      <c r="I155" s="3"/>
      <c r="J155" s="63" t="s">
        <v>6</v>
      </c>
      <c r="K155" s="20" t="s">
        <v>29</v>
      </c>
      <c r="L155" s="68" t="s">
        <v>94</v>
      </c>
    </row>
    <row r="156" spans="1:13" ht="54.65" customHeight="1">
      <c r="A156" s="1" t="s">
        <v>614</v>
      </c>
      <c r="B156" s="24" t="s">
        <v>7</v>
      </c>
      <c r="C156" s="24" t="s">
        <v>45</v>
      </c>
      <c r="D156" s="15" t="s">
        <v>249</v>
      </c>
      <c r="E156" s="25" t="s">
        <v>667</v>
      </c>
      <c r="F156" s="24" t="s">
        <v>1</v>
      </c>
      <c r="G156" s="24" t="s">
        <v>46</v>
      </c>
      <c r="H156" s="24" t="s">
        <v>5</v>
      </c>
      <c r="I156" s="3"/>
      <c r="J156" s="63" t="s">
        <v>6</v>
      </c>
      <c r="K156" s="20" t="s">
        <v>29</v>
      </c>
      <c r="L156" s="68" t="s">
        <v>94</v>
      </c>
    </row>
    <row r="157" spans="1:13" ht="54.65" customHeight="1">
      <c r="A157" s="1" t="s">
        <v>615</v>
      </c>
      <c r="B157" s="24" t="s">
        <v>7</v>
      </c>
      <c r="C157" s="24" t="s">
        <v>45</v>
      </c>
      <c r="D157" s="15" t="s">
        <v>616</v>
      </c>
      <c r="E157" s="25" t="s">
        <v>666</v>
      </c>
      <c r="F157" s="24" t="s">
        <v>1</v>
      </c>
      <c r="G157" s="24" t="s">
        <v>47</v>
      </c>
      <c r="H157" s="24" t="s">
        <v>5</v>
      </c>
      <c r="I157" s="3"/>
      <c r="J157" s="63" t="s">
        <v>6</v>
      </c>
      <c r="K157" s="20" t="s">
        <v>29</v>
      </c>
      <c r="L157" s="68" t="s">
        <v>94</v>
      </c>
    </row>
    <row r="158" spans="1:13" ht="54.65" customHeight="1">
      <c r="A158" s="1" t="s">
        <v>617</v>
      </c>
      <c r="B158" s="24" t="s">
        <v>7</v>
      </c>
      <c r="C158" s="24" t="s">
        <v>45</v>
      </c>
      <c r="D158" s="15" t="s">
        <v>618</v>
      </c>
      <c r="E158" s="25" t="s">
        <v>665</v>
      </c>
      <c r="F158" s="24" t="s">
        <v>1</v>
      </c>
      <c r="G158" s="24" t="s">
        <v>47</v>
      </c>
      <c r="H158" s="24" t="s">
        <v>5</v>
      </c>
      <c r="I158" s="3"/>
      <c r="J158" s="63" t="s">
        <v>6</v>
      </c>
      <c r="K158" s="20" t="s">
        <v>29</v>
      </c>
      <c r="L158" s="68" t="s">
        <v>94</v>
      </c>
    </row>
    <row r="159" spans="1:13" ht="54.65" customHeight="1">
      <c r="A159" s="1" t="s">
        <v>619</v>
      </c>
      <c r="B159" s="24" t="s">
        <v>7</v>
      </c>
      <c r="C159" s="24" t="s">
        <v>45</v>
      </c>
      <c r="D159" s="15" t="s">
        <v>620</v>
      </c>
      <c r="E159" s="25" t="s">
        <v>664</v>
      </c>
      <c r="F159" s="24" t="s">
        <v>1</v>
      </c>
      <c r="G159" s="24" t="s">
        <v>47</v>
      </c>
      <c r="H159" s="24" t="s">
        <v>5</v>
      </c>
      <c r="I159" s="3"/>
      <c r="J159" s="63" t="s">
        <v>6</v>
      </c>
      <c r="K159" s="20" t="s">
        <v>29</v>
      </c>
      <c r="L159" s="68" t="s">
        <v>94</v>
      </c>
    </row>
    <row r="160" spans="1:13" ht="54.65" customHeight="1">
      <c r="A160" s="1" t="s">
        <v>621</v>
      </c>
      <c r="B160" s="24" t="s">
        <v>7</v>
      </c>
      <c r="C160" s="24" t="s">
        <v>45</v>
      </c>
      <c r="D160" s="15" t="s">
        <v>622</v>
      </c>
      <c r="E160" s="25" t="s">
        <v>663</v>
      </c>
      <c r="F160" s="24" t="s">
        <v>1</v>
      </c>
      <c r="G160" s="24"/>
      <c r="H160" s="24" t="s">
        <v>5</v>
      </c>
      <c r="I160" s="3"/>
      <c r="J160" s="63" t="s">
        <v>6</v>
      </c>
      <c r="K160" s="20" t="s">
        <v>29</v>
      </c>
      <c r="L160" s="68" t="s">
        <v>94</v>
      </c>
    </row>
    <row r="161" spans="1:12" ht="54.65" customHeight="1">
      <c r="A161" s="1" t="s">
        <v>623</v>
      </c>
      <c r="B161" s="24" t="s">
        <v>7</v>
      </c>
      <c r="C161" s="24" t="s">
        <v>45</v>
      </c>
      <c r="D161" s="15" t="s">
        <v>624</v>
      </c>
      <c r="E161" s="25" t="s">
        <v>662</v>
      </c>
      <c r="F161" s="24" t="s">
        <v>1</v>
      </c>
      <c r="G161" s="24" t="s">
        <v>47</v>
      </c>
      <c r="H161" s="24" t="s">
        <v>5</v>
      </c>
      <c r="I161" s="3"/>
      <c r="J161" s="63" t="s">
        <v>6</v>
      </c>
      <c r="K161" s="20" t="s">
        <v>29</v>
      </c>
      <c r="L161" s="68" t="s">
        <v>94</v>
      </c>
    </row>
    <row r="162" spans="1:12" ht="54.65" customHeight="1">
      <c r="A162" s="1" t="s">
        <v>146</v>
      </c>
      <c r="B162" s="24" t="s">
        <v>144</v>
      </c>
      <c r="C162" s="24" t="s">
        <v>145</v>
      </c>
      <c r="D162" s="15" t="s">
        <v>147</v>
      </c>
      <c r="E162" s="25" t="s">
        <v>153</v>
      </c>
      <c r="F162" s="24" t="s">
        <v>1</v>
      </c>
      <c r="G162" s="24" t="s">
        <v>46</v>
      </c>
      <c r="H162" s="24" t="s">
        <v>5</v>
      </c>
      <c r="I162" s="3"/>
      <c r="J162" s="63" t="s">
        <v>6</v>
      </c>
      <c r="K162" s="20" t="s">
        <v>29</v>
      </c>
      <c r="L162" s="68" t="s">
        <v>94</v>
      </c>
    </row>
    <row r="163" spans="1:12" ht="54.65" customHeight="1">
      <c r="A163" s="1" t="s">
        <v>148</v>
      </c>
      <c r="B163" s="24" t="s">
        <v>144</v>
      </c>
      <c r="C163" s="24" t="s">
        <v>145</v>
      </c>
      <c r="D163" s="15" t="s">
        <v>149</v>
      </c>
      <c r="E163" s="25" t="s">
        <v>152</v>
      </c>
      <c r="F163" s="24" t="s">
        <v>1</v>
      </c>
      <c r="G163" s="24" t="s">
        <v>46</v>
      </c>
      <c r="H163" s="24" t="s">
        <v>5</v>
      </c>
      <c r="I163" s="3"/>
      <c r="J163" s="63" t="s">
        <v>6</v>
      </c>
      <c r="K163" s="20" t="s">
        <v>29</v>
      </c>
      <c r="L163" s="68" t="s">
        <v>94</v>
      </c>
    </row>
    <row r="164" spans="1:12" ht="54.65" customHeight="1">
      <c r="A164" s="1" t="s">
        <v>150</v>
      </c>
      <c r="B164" s="24" t="s">
        <v>144</v>
      </c>
      <c r="C164" s="24" t="s">
        <v>145</v>
      </c>
      <c r="D164" s="15" t="s">
        <v>149</v>
      </c>
      <c r="E164" s="25" t="s">
        <v>151</v>
      </c>
      <c r="F164" s="24" t="s">
        <v>1</v>
      </c>
      <c r="G164" s="24" t="s">
        <v>137</v>
      </c>
      <c r="H164" s="24" t="s">
        <v>5</v>
      </c>
      <c r="I164" s="3"/>
      <c r="J164" s="63" t="s">
        <v>6</v>
      </c>
      <c r="K164" s="20" t="s">
        <v>29</v>
      </c>
      <c r="L164" s="68" t="s">
        <v>94</v>
      </c>
    </row>
  </sheetData>
  <autoFilter ref="A1:L102" xr:uid="{00000000-0001-0000-0000-000000000000}">
    <sortState xmlns:xlrd2="http://schemas.microsoft.com/office/spreadsheetml/2017/richdata2" ref="A2:L164">
      <sortCondition ref="I1:I102"/>
    </sortState>
  </autoFilter>
  <sortState xmlns:xlrd2="http://schemas.microsoft.com/office/spreadsheetml/2017/richdata2" ref="A154:L164">
    <sortCondition ref="L154:L164"/>
    <sortCondition ref="B154:B164"/>
    <sortCondition ref="C154:C164"/>
  </sortState>
  <conditionalFormatting sqref="A1:A1048576">
    <cfRule type="duplicateValues" dxfId="16" priority="1"/>
  </conditionalFormatting>
  <hyperlinks>
    <hyperlink ref="K100" r:id="rId1" tooltip="Remember to attach a resume and bio!" xr:uid="{E3189FB9-0BD4-4CF4-AD1E-32FC4A52A5CC}"/>
    <hyperlink ref="K132" r:id="rId2" tooltip="Remember to attach a resume and bio!" xr:uid="{47C59BE9-FD6C-4A06-B78D-544EA29A0FE1}"/>
    <hyperlink ref="K63" r:id="rId3" tooltip="Remember to attach a resume and bio!" xr:uid="{D6888541-15BE-44DA-BE7D-27F0186A4382}"/>
    <hyperlink ref="K116" r:id="rId4" tooltip="Remember to attach a resume and bio!" xr:uid="{44FA9E68-0EF5-4F83-946F-ACD6EDF1B4C5}"/>
    <hyperlink ref="K152" r:id="rId5" tooltip="Remember to attach a resume and bio!" xr:uid="{B292EC92-646B-4E1C-8704-771DC5953DD7}"/>
    <hyperlink ref="K32" r:id="rId6" tooltip="Remember to attach a resume and bio!" xr:uid="{295A059C-FA83-44DB-ABFB-4626AEB48B39}"/>
    <hyperlink ref="K64" r:id="rId7" tooltip="Remember to attach a resume and bio!" xr:uid="{E0CB4FEF-79E8-41C2-896E-E0921CE8DDB3}"/>
    <hyperlink ref="K77" r:id="rId8" tooltip="Remember to attach a resume and bio!" xr:uid="{48CEB379-7577-4E8F-A59B-151D46920395}"/>
    <hyperlink ref="K111" r:id="rId9" tooltip="Remember to attach a resume and bio!" xr:uid="{8897AE35-8379-4533-AF78-38E0781BBF0D}"/>
    <hyperlink ref="K162" r:id="rId10" tooltip="Remember to attach a resume and bio!" xr:uid="{D3BA1B75-0B66-4C00-92FA-9820FD4AC168}"/>
    <hyperlink ref="K163" r:id="rId11" tooltip="Remember to attach a resume and bio!" xr:uid="{83C248C3-37C4-4920-A13E-301CC13FE8C0}"/>
    <hyperlink ref="K164" r:id="rId12" tooltip="Remember to attach a resume and bio!" xr:uid="{1FBE7CB6-3EAB-4517-997E-CCA127C8EA51}"/>
    <hyperlink ref="K33" r:id="rId13" tooltip="Remember to attach a resume and bio!" xr:uid="{BBA6B64E-6A70-48C1-82E9-E8815AF6FB8A}"/>
    <hyperlink ref="K134" r:id="rId14" tooltip="Remember to attach a resume and bio!" xr:uid="{7B1FC7C3-5FD8-4868-B5A0-8EFDD7B07CF6}"/>
    <hyperlink ref="K135" r:id="rId15" tooltip="Remember to attach a resume and bio!" xr:uid="{35AF1476-E2E4-41FD-9298-A011A0E1B3B1}"/>
    <hyperlink ref="K122" r:id="rId16" tooltip="Remember to attach a resume and bio!" xr:uid="{543ED20C-5A35-4CF2-9AC7-30293F040F19}"/>
    <hyperlink ref="K23" r:id="rId17" tooltip="Remember to attach a resume and bio!" xr:uid="{464F4BA2-7D6D-438E-B016-F2428308EC98}"/>
    <hyperlink ref="K24" r:id="rId18" tooltip="Remember to attach a resume and bio!" xr:uid="{3476DD27-4235-4981-B700-A47D9FE019AA}"/>
    <hyperlink ref="K22" r:id="rId19" tooltip="Remember to attach a resume and bio!" xr:uid="{C33CFF18-C14D-47F8-AA17-44501EA1E437}"/>
    <hyperlink ref="K34" r:id="rId20" tooltip="Remember to attach a resume and bio!" xr:uid="{ABE4D29B-E395-4018-BA43-BCD13182306F}"/>
    <hyperlink ref="K65" r:id="rId21" tooltip="Remember to attach a resume and bio!" xr:uid="{DE44361E-370F-4D8D-9808-88565388D980}"/>
    <hyperlink ref="K51" r:id="rId22" tooltip="Remember to attach a resume and bio!" xr:uid="{759CBD90-6631-4A4B-A32A-DC35FA439FC0}"/>
    <hyperlink ref="K52" r:id="rId23" tooltip="Remember to attach a resume and bio!" xr:uid="{015C5807-DE67-42B2-AC77-FFE13A51DD95}"/>
    <hyperlink ref="K49" r:id="rId24" tooltip="Remember to attach a resume and bio!" xr:uid="{1E0A1C97-DE48-4271-B57B-EF2AB682697E}"/>
    <hyperlink ref="K50" r:id="rId25" tooltip="Remember to attach a resume and bio!" xr:uid="{1B8D84C4-92AE-428C-8E12-3C3F482F03AF}"/>
    <hyperlink ref="K53" r:id="rId26" tooltip="Remember to attach a resume and bio!" xr:uid="{3DCA7418-1614-467A-A708-B1CBDD0AFB92}"/>
    <hyperlink ref="K35" r:id="rId27" tooltip="Remember to attach a resume and bio!" xr:uid="{2F50B387-1385-46B7-AD74-82FA0A3BBE4A}"/>
    <hyperlink ref="K36" r:id="rId28" tooltip="Remember to attach a resume and bio!" xr:uid="{8AF9DAC6-F111-4E09-A337-7547D1E0C333}"/>
    <hyperlink ref="K136" r:id="rId29" tooltip="Remember to attach a resume and bio!" xr:uid="{D5C99A94-69AA-465E-B235-173D00DDD342}"/>
    <hyperlink ref="K54" r:id="rId30" tooltip="Remember to attach a resume and bio!" xr:uid="{CABFE4DC-608F-4D3A-9C5F-FFCB0851BEC3}"/>
    <hyperlink ref="K78" r:id="rId31" tooltip="Remember to attach a resume and bio!" xr:uid="{4A4D4ED1-EBFA-497E-8B90-3A4AFAD171CF}"/>
    <hyperlink ref="K125" r:id="rId32" tooltip="Remember to attach a resume and bio!" xr:uid="{3D5E365D-0C6F-46F7-B622-E4E8371BD0CC}"/>
    <hyperlink ref="K96" r:id="rId33" tooltip="Remember to attach a resume and bio!" xr:uid="{DC8EA019-BC0E-41FE-A158-69B1B2D50320}"/>
    <hyperlink ref="K62" r:id="rId34" tooltip="Remember to attach a resume and bio!" xr:uid="{E702B59E-23E5-42FE-B60D-C22135EFDE75}"/>
    <hyperlink ref="K79" r:id="rId35" tooltip="Remember to attach a resume and bio!" xr:uid="{041D79EA-7192-44D7-A5DE-6C8EAB660CA1}"/>
    <hyperlink ref="K123" r:id="rId36" tooltip="Remember to attach a resume and bio!" xr:uid="{9AE9DE87-568C-4AF5-A00D-773148B5F7BC}"/>
    <hyperlink ref="K77" r:id="rId37" tooltip="Remember to attach a resume and bio!" xr:uid="{BC5A64DF-0A37-4A3A-A828-829BA61D80E3}"/>
    <hyperlink ref="K63" r:id="rId38" tooltip="Remember to attach a resume and bio!" xr:uid="{8C859954-29B3-40C2-A84A-1FEF7F8FC8C6}"/>
    <hyperlink ref="K137" r:id="rId39" tooltip="Remember to attach a resume and bio!" xr:uid="{5558C211-D519-4235-9299-C924EAEB5DD1}"/>
    <hyperlink ref="K138" r:id="rId40" tooltip="Remember to attach a resume and bio!" xr:uid="{77655E76-E070-43F5-99AA-EFC64E5A8D30}"/>
    <hyperlink ref="K139" r:id="rId41" tooltip="Remember to attach a resume and bio!" xr:uid="{6CC716C8-F720-41C9-A6B6-2C1D7389958D}"/>
    <hyperlink ref="K150" r:id="rId42" tooltip="Remember to attach a resume and bio!" xr:uid="{8F3BBCB1-5C9F-48D0-B1B2-F571B6D39916}"/>
    <hyperlink ref="K112" r:id="rId43" tooltip="Remember to attach a resume and bio!" xr:uid="{F6DBDA19-63E8-4533-99FC-7F75B3D61269}"/>
    <hyperlink ref="K153" r:id="rId44" tooltip="Remember to attach a resume and bio!" xr:uid="{0DE7BC0C-FF24-4BE7-B995-6A84306C615D}"/>
    <hyperlink ref="K154" r:id="rId45" tooltip="Remember to attach a resume and bio!" xr:uid="{8565072E-DDBC-4F84-8D4A-30F86E7D6B09}"/>
    <hyperlink ref="K9" r:id="rId46" tooltip="Remember to attach a resume and bio!" xr:uid="{AD29A7EF-A3B1-4954-A1D5-272EC657F499}"/>
    <hyperlink ref="K140" r:id="rId47" tooltip="Remember to attach a resume and bio!" xr:uid="{70B36E6D-A507-4CC6-B481-3713DC6E095A}"/>
    <hyperlink ref="K101" r:id="rId48" tooltip="Remember to attach a resume and bio!" xr:uid="{9945B76C-B626-43C3-BBC2-5FF3A2BBC716}"/>
    <hyperlink ref="K66" r:id="rId49" tooltip="Remember to attach a resume and bio!" xr:uid="{A27DAF3F-2A6D-48B3-B9F7-FFCAF8AFFF93}"/>
    <hyperlink ref="K67" r:id="rId50" tooltip="Remember to attach a resume and bio!" xr:uid="{AF9BCF61-1DD2-409F-86F8-F5FD5372856B}"/>
    <hyperlink ref="K130" r:id="rId51" tooltip="Remember to attach a resume and bio!" xr:uid="{A71BC246-0601-4C2B-826F-C818AADE3F9D}"/>
    <hyperlink ref="K131" r:id="rId52" tooltip="Remember to attach a resume and bio!" xr:uid="{F7AA2598-EE99-4657-976D-E6DA716D8998}"/>
    <hyperlink ref="K141" r:id="rId53" tooltip="Remember to attach a resume and bio!" xr:uid="{245238D6-4BED-4537-87EC-5164DF187B8F}"/>
    <hyperlink ref="K97" r:id="rId54" tooltip="Remember to attach a resume and bio!" xr:uid="{84F6EE6B-E026-4425-8B8C-AAA74020E80D}"/>
    <hyperlink ref="K25" r:id="rId55" tooltip="Remember to attach a resume and bio!" xr:uid="{C5841684-A4AE-472E-B474-124ED77B4A6F}"/>
    <hyperlink ref="K76" r:id="rId56" tooltip="Remember to attach a resume and bio!" xr:uid="{1F194102-8A70-4758-9F8F-60AC1C167D5A}"/>
    <hyperlink ref="K99" r:id="rId57" tooltip="Remember to attach a resume and bio!" xr:uid="{EEC416B2-644A-4050-8FB1-C3904C9D6A50}"/>
    <hyperlink ref="K21" r:id="rId58" tooltip="Remember to attach a resume and bio!" xr:uid="{C7A63515-09F7-4B88-BB65-75B2ADB4222D}"/>
    <hyperlink ref="K10" r:id="rId59" tooltip="Remember to attach a resume and bio!" xr:uid="{02E75DEA-0C3D-4665-9086-00CB54AF2919}"/>
    <hyperlink ref="K80" r:id="rId60" tooltip="Remember to attach a resume and bio!" xr:uid="{F629F8F6-31B5-4DD7-9FDA-28FD28253FAC}"/>
    <hyperlink ref="K81" r:id="rId61" tooltip="Remember to attach a resume and bio!" xr:uid="{90381F74-763E-48C0-B01F-4E64F913F45B}"/>
    <hyperlink ref="K142" r:id="rId62" tooltip="Remember to attach a resume and bio!" xr:uid="{A5300B32-A534-4AC5-9129-986DC3E51CC1}"/>
    <hyperlink ref="K89" r:id="rId63" tooltip="Remember to attach a resume and bio!" xr:uid="{05017AA1-76A6-4B8E-B5D6-3FE90F9D4AC1}"/>
    <hyperlink ref="K124" r:id="rId64" tooltip="Remember to attach a resume and bio!" xr:uid="{3313EE04-FE71-423D-8D79-90CF1F78C721}"/>
    <hyperlink ref="K26" r:id="rId65" tooltip="Remember to attach a resume and bio!" xr:uid="{34F6630C-E9C3-4CF8-AF5B-2622C012202A}"/>
    <hyperlink ref="K143" r:id="rId66" tooltip="Remember to attach a resume and bio!" xr:uid="{6DFA9926-4A25-442F-8E05-8AE33F06865E}"/>
    <hyperlink ref="K129" r:id="rId67" tooltip="Remember to attach a resume and bio!" xr:uid="{39575A30-ED6C-41A8-BFA9-B6BBF5210B6C}"/>
    <hyperlink ref="K37" r:id="rId68" tooltip="Remember to attach a resume and bio!" xr:uid="{87B7CD8C-2E7B-4085-ABD8-24BE61A920E6}"/>
    <hyperlink ref="K144" r:id="rId69" tooltip="Remember to attach a resume and bio!" xr:uid="{551F7780-4043-45C6-8130-30809C860697}"/>
    <hyperlink ref="K145" r:id="rId70" tooltip="Remember to attach a resume and bio!" xr:uid="{186AB714-D9B8-4ABD-A096-398637744978}"/>
    <hyperlink ref="K68" r:id="rId71" tooltip="Remember to attach a resume and bio!" xr:uid="{DC5BF0E8-6074-4397-B7DF-E2EFE0D72D10}"/>
    <hyperlink ref="K69" r:id="rId72" tooltip="Remember to attach a resume and bio!" xr:uid="{BDD6B9C1-C041-4861-B401-1BC77022B521}"/>
    <hyperlink ref="K82" r:id="rId73" tooltip="Remember to attach a resume and bio!" xr:uid="{B196CA3F-5B49-4A07-8912-7D5C6F2CE5CA}"/>
    <hyperlink ref="K38" r:id="rId74" tooltip="Remember to attach a resume and bio!" xr:uid="{21953717-DFA9-487F-AB72-90BCAA0C0D4C}"/>
    <hyperlink ref="K13" r:id="rId75" tooltip="Remember to attach a resume and bio!" xr:uid="{57B46F6C-8AAD-41FC-8735-F5F1EC8DF7E2}"/>
    <hyperlink ref="K14" r:id="rId76" tooltip="Remember to attach a resume and bio!" xr:uid="{6CAC41B1-3F03-4484-95B8-202BA3FCD825}"/>
    <hyperlink ref="K15" r:id="rId77" tooltip="Remember to attach a resume and bio!" xr:uid="{2F287658-3AA2-4772-8DA1-3D2E5283BA1A}"/>
    <hyperlink ref="K119" r:id="rId78" tooltip="Remember to attach a resume and bio!" xr:uid="{6C3FE5C1-EE93-4EFA-9CCE-A03705BDFA31}"/>
    <hyperlink ref="K120" r:id="rId79" tooltip="Remember to attach a resume and bio!" xr:uid="{7B61C396-EEAB-46D5-B107-91C85301A097}"/>
    <hyperlink ref="K121" r:id="rId80" tooltip="Remember to attach a resume and bio!" xr:uid="{19E7AED0-02B8-494F-9941-E1E45AD4E19B}"/>
    <hyperlink ref="K31" r:id="rId81" tooltip="Remember to attach a resume and bio!" xr:uid="{CBDE2AEA-1261-4751-B3C1-8E9F38E837A8}"/>
    <hyperlink ref="K102" r:id="rId82" tooltip="Remember to attach a resume and bio!" xr:uid="{D8369072-C70B-4569-BA01-AD6B1D30407A}"/>
    <hyperlink ref="K17" r:id="rId83" tooltip="Remember to attach a resume and bio!" xr:uid="{FF63CC4A-2580-470E-BECF-484132779047}"/>
    <hyperlink ref="K95" r:id="rId84" tooltip="Remember to attach a resume and bio!" xr:uid="{C978E1F2-C366-472A-9EF9-B9EB8341C2E1}"/>
    <hyperlink ref="K147" r:id="rId85" tooltip="Remember to attach a resume and bio!" xr:uid="{B361C23F-E604-4CC1-94BE-86E2CFD57EEF}"/>
    <hyperlink ref="K148" r:id="rId86" tooltip="Remember to attach a resume and bio!" xr:uid="{9B8F7549-6F10-4C14-9765-631635415607}"/>
    <hyperlink ref="K151" r:id="rId87" tooltip="Remember to attach a resume and bio!" xr:uid="{5D95650D-FBA1-45F9-8AAF-C3A55646991A}"/>
    <hyperlink ref="K146" r:id="rId88" tooltip="Remember to attach a resume and bio!" xr:uid="{84C47343-8AB9-4A3C-BE8B-CEA6532C3A11}"/>
    <hyperlink ref="K16" r:id="rId89" tooltip="Remember to attach a resume and bio!" xr:uid="{78459646-4271-469A-9C4E-49DD1D53F67E}"/>
    <hyperlink ref="K18" r:id="rId90" tooltip="Remember to attach a resume and bio!" xr:uid="{8282D3D8-6A47-4C58-BFDD-18F27CCFD38A}"/>
    <hyperlink ref="K94" r:id="rId91" tooltip="Remember to attach a resume and bio!" xr:uid="{26711993-3E61-4919-8D35-D91BC2FA8953}"/>
    <hyperlink ref="K149" r:id="rId92" tooltip="Remember to attach a resume and bio!" xr:uid="{44A239D7-6536-4C49-B2E7-40E77CDCBEC0}"/>
    <hyperlink ref="K19" r:id="rId93" tooltip="Remember to attach a resume and bio!" xr:uid="{748458CD-6988-4A4E-8318-139BD660B0DB}"/>
    <hyperlink ref="K70" r:id="rId94" tooltip="Remember to attach a resume and bio!" xr:uid="{58D55894-DC59-4A5B-84F1-28F56F767B28}"/>
    <hyperlink ref="K92" r:id="rId95" tooltip="Remember to attach a resume and bio!" xr:uid="{D75C5BE8-E6CE-424F-ABDE-270685EF315F}"/>
    <hyperlink ref="K75" r:id="rId96" tooltip="Remember to attach a resume and bio!" xr:uid="{75E2A314-E1CF-4DB7-8C10-7988C1FCE401}"/>
    <hyperlink ref="K3" r:id="rId97" tooltip="Remember to attach a resume and bio!" xr:uid="{B6F744FA-B62A-43AA-B6E8-E308E2CE5BD6}"/>
    <hyperlink ref="K60" r:id="rId98" tooltip="Remember to attach a resume and bio!" xr:uid="{AA42D5B2-9404-4F5A-B5AF-1979BC5ECB52}"/>
    <hyperlink ref="K61" r:id="rId99" tooltip="Remember to attach a resume and bio!" xr:uid="{69F24EF9-9EB1-43DD-9DED-317AACD500F8}"/>
    <hyperlink ref="K98" r:id="rId100" tooltip="Remember to attach a resume and bio!" xr:uid="{4FE19A7E-B55A-479B-8B52-2D62A6F0E661}"/>
    <hyperlink ref="K90" r:id="rId101" tooltip="Remember to attach a resume and bio!" xr:uid="{EFDDB234-50C0-4273-A5BB-6843291E6302}"/>
    <hyperlink ref="K91" r:id="rId102" tooltip="Remember to attach a resume and bio!" xr:uid="{D591F686-4D97-4254-B810-8C7CAA387840}"/>
    <hyperlink ref="K155" r:id="rId103" tooltip="Remember to attach a resume and bio!" xr:uid="{5BA8AA52-4CF7-481E-841B-81D6AE5C9A34}"/>
    <hyperlink ref="K113:K118" r:id="rId104" tooltip="Remember to attach a resume and bio!" display="Click HERE to apply" xr:uid="{F3FF2CCA-3AD5-4C13-AE99-566C6CBCB7EF}"/>
    <hyperlink ref="K156" r:id="rId105" tooltip="Remember to attach a resume and bio!" xr:uid="{3AD4AD35-7893-45A4-92BC-354F2BC7CA9A}"/>
    <hyperlink ref="K157" r:id="rId106" tooltip="Remember to attach a resume and bio!" xr:uid="{DA169BC9-BD4E-4386-8F8E-FA0ED9DB474B}"/>
    <hyperlink ref="K158" r:id="rId107" tooltip="Remember to attach a resume and bio!" xr:uid="{2C96C3D9-3DBA-439A-82A5-AA2008D1D4F5}"/>
    <hyperlink ref="K159" r:id="rId108" tooltip="Remember to attach a resume and bio!" xr:uid="{1106A1C7-748C-4E94-8B9D-A84207405D5A}"/>
    <hyperlink ref="K160" r:id="rId109" tooltip="Remember to attach a resume and bio!" xr:uid="{0319CC05-EF46-4C92-9029-6F66D6E752E2}"/>
    <hyperlink ref="K161" r:id="rId110" tooltip="Remember to attach a resume and bio!" xr:uid="{D646BE4B-C44C-440E-9B34-969665F57BD0}"/>
    <hyperlink ref="K58" r:id="rId111" tooltip="Remember to attach a resume and bio!" xr:uid="{1DBED7EF-DDDA-4498-9DFA-D80316AD7BAC}"/>
    <hyperlink ref="K57" r:id="rId112" tooltip="Remember to attach a resume and bio!" xr:uid="{19DCFAF5-7881-4035-ADA0-51ECE3975EF0}"/>
    <hyperlink ref="K56" r:id="rId113" tooltip="Remember to attach a resume and bio!" xr:uid="{B39E1818-CCE1-41E7-A4D7-640B1E09954E}"/>
    <hyperlink ref="K106:K108" r:id="rId114" tooltip="Remember to attach a resume and bio!" display="Click HERE to apply" xr:uid="{5BAE4F71-0A3F-440F-B251-C8E0AF22FD61}"/>
    <hyperlink ref="K55" r:id="rId115" tooltip="Remember to attach a resume and bio!" xr:uid="{0BEA0624-8B13-4B4A-9A3D-07E577304DAC}"/>
    <hyperlink ref="K83" r:id="rId116" tooltip="Remember to attach a resume and bio!" xr:uid="{19C9D67E-46D5-4131-97DE-8B6991BB3F4B}"/>
    <hyperlink ref="K113" r:id="rId117" tooltip="Remember to attach a resume and bio!" xr:uid="{95D8F581-A0EB-4819-98E3-FB87219A2ACD}"/>
    <hyperlink ref="K127" r:id="rId118" tooltip="Remember to attach a resume and bio!" xr:uid="{EE41F1CC-9B5A-4B0F-A2BE-9CE4309BBDB0}"/>
    <hyperlink ref="K128" r:id="rId119" tooltip="Remember to attach a resume and bio!" xr:uid="{B970958A-472B-4B7D-875C-3CF95C54F487}"/>
    <hyperlink ref="K126" r:id="rId120" tooltip="Remember to attach a resume and bio!" xr:uid="{B3C54A2D-FBA5-4633-920E-14436E58029E}"/>
    <hyperlink ref="K2" r:id="rId121" tooltip="Remember to attach a resume and bio!" xr:uid="{0D146F8E-05BB-4D6F-8FDB-859539CC9636}"/>
    <hyperlink ref="K4" r:id="rId122" tooltip="Remember to attach a resume and bio!" xr:uid="{46106A2C-C443-4699-96FA-C3BEAE073A6A}"/>
    <hyperlink ref="K7" r:id="rId123" tooltip="Remember to attach a resume and bio!" xr:uid="{A5160236-784C-41B0-84A7-37FAF3D26C42}"/>
    <hyperlink ref="K71" r:id="rId124" tooltip="Remember to attach a resume and bio!" xr:uid="{CF84149F-49A4-4CF3-8D07-D51BCF66BCB1}"/>
    <hyperlink ref="K84" r:id="rId125" tooltip="Remember to attach a resume and bio!" xr:uid="{FA521402-920F-44D4-8AAE-340383468620}"/>
    <hyperlink ref="K103" r:id="rId126" tooltip="Remember to attach a resume and bio!" xr:uid="{FED4226D-FD6F-45AB-8F51-0CA8873DA4A6}"/>
    <hyperlink ref="K93" r:id="rId127" tooltip="Remember to attach a resume and bio!" xr:uid="{0BB97BF6-80AF-4858-9E89-613F484C31B6}"/>
    <hyperlink ref="K85" r:id="rId128" tooltip="Remember to attach a resume and bio!" xr:uid="{7162A1BC-E0FE-46E9-904B-AA1562856E9A}"/>
    <hyperlink ref="K27" r:id="rId129" tooltip="Remember to attach a resume and bio!" xr:uid="{31BDDC4A-15FF-4801-AD6E-197B13543309}"/>
    <hyperlink ref="K59" r:id="rId130" tooltip="Remember to attach a resume and bio!" xr:uid="{5025E669-F9E4-4474-841D-606C8B4C87E7}"/>
    <hyperlink ref="K104" r:id="rId131" tooltip="Remember to attach a resume and bio!" xr:uid="{AA3E5AB0-6020-43C9-9B8E-47B361BD0789}"/>
    <hyperlink ref="K20" r:id="rId132" tooltip="Remember to attach a resume and bio!" xr:uid="{4260F911-85B9-4239-964A-025C05629DD3}"/>
    <hyperlink ref="K39" r:id="rId133" tooltip="Remember to attach a resume and bio!" xr:uid="{14878B74-4D16-406A-9D99-42B018C1309C}"/>
    <hyperlink ref="K5" r:id="rId134" tooltip="Remember to attach a resume and bio!" xr:uid="{768A2806-234C-4FF0-B3EF-6B36C66E7D0B}"/>
    <hyperlink ref="K6" r:id="rId135" tooltip="Remember to attach a resume and bio!" xr:uid="{C409DD11-9618-44EC-8EAE-303B8228395F}"/>
    <hyperlink ref="K8" r:id="rId136" tooltip="Remember to attach a resume and bio!" xr:uid="{38B59E78-8FBD-4879-AA87-8DC25CBE40EC}"/>
    <hyperlink ref="K117" r:id="rId137" tooltip="Remember to attach a resume and bio!" xr:uid="{61FF5136-7B78-4978-BE9B-1DACC40095EF}"/>
    <hyperlink ref="K114" r:id="rId138" tooltip="Remember to attach a resume and bio!" xr:uid="{165FD635-56EC-40D9-BECE-776E4D463E59}"/>
    <hyperlink ref="K88" r:id="rId139" tooltip="Remember to attach a resume and bio!" xr:uid="{812DF5B1-ED4E-45BE-90B8-31B9790E4EA1}"/>
    <hyperlink ref="K40" r:id="rId140" tooltip="Remember to attach a resume and bio!" xr:uid="{5DE86299-49EC-402E-89B4-22D8319E3664}"/>
    <hyperlink ref="K105" r:id="rId141" tooltip="Remember to attach a resume and bio!" xr:uid="{BB29AAA3-98FB-4861-864C-DAE3D9C84282}"/>
    <hyperlink ref="K140:K141" r:id="rId142" tooltip="Remember to attach a resume and bio!" display="Click HERE to apply" xr:uid="{18379F62-FD45-498F-AE70-3F2D43E77AFF}"/>
    <hyperlink ref="K72" r:id="rId143" tooltip="Remember to attach a resume and bio!" xr:uid="{51FB6C6B-A639-42D3-A992-C099699621F5}"/>
    <hyperlink ref="K73" r:id="rId144" tooltip="Remember to attach a resume and bio!" xr:uid="{1C83A02C-0F67-4C6F-997D-2F2BE7B8A875}"/>
    <hyperlink ref="K86" r:id="rId145" tooltip="Remember to attach a resume and bio!" xr:uid="{944E70D1-2B15-444B-9EF7-44EE13C79FDF}"/>
    <hyperlink ref="K87" r:id="rId146" tooltip="Remember to attach a resume and bio!" xr:uid="{570AE63E-27CB-4814-86D8-A9B87A5E1879}"/>
    <hyperlink ref="K115" r:id="rId147" tooltip="Remember to attach a resume and bio!" xr:uid="{16E3DED9-81D1-4645-9049-41FD5AF2025E}"/>
    <hyperlink ref="K41" r:id="rId148" tooltip="Remember to attach a resume and bio!" xr:uid="{2AAE82F8-94BD-4D4E-9BC8-DA456E530395}"/>
    <hyperlink ref="K42" r:id="rId149" tooltip="Remember to attach a resume and bio!" xr:uid="{3CE5F8C5-0A28-48BB-B6C7-1E67C9D5A18A}"/>
    <hyperlink ref="K43" r:id="rId150" tooltip="Remember to attach a resume and bio!" xr:uid="{C75D5D2D-9AED-4D30-AC93-8AFCCF33061D}"/>
    <hyperlink ref="K44" r:id="rId151" tooltip="Remember to attach a resume and bio!" xr:uid="{64012C4E-E3DD-46D8-A4E4-B4CCC89CAAA6}"/>
    <hyperlink ref="K45" r:id="rId152" tooltip="Remember to attach a resume and bio!" xr:uid="{E59479D2-8CD2-4B4D-B016-E30573A30FFB}"/>
    <hyperlink ref="K46" r:id="rId153" tooltip="Remember to attach a resume and bio!" xr:uid="{F9D7F612-C24E-4446-B6C0-47886D2DAFEC}"/>
    <hyperlink ref="K47" r:id="rId154" tooltip="Remember to attach a resume and bio!" xr:uid="{0A386A2B-B066-4764-9F43-2823FF6F30C3}"/>
    <hyperlink ref="K48" r:id="rId155" tooltip="Remember to attach a resume and bio!" xr:uid="{FBB84E21-7886-4E90-979F-CD394104CC05}"/>
    <hyperlink ref="K106" r:id="rId156" tooltip="Remember to attach a resume and bio!" xr:uid="{06C9FDBD-6473-423C-BDD7-1B8FFC363A28}"/>
    <hyperlink ref="K155:K156" r:id="rId157" tooltip="Remember to attach a resume and bio!" display="Click HERE to apply" xr:uid="{3548B3AA-147A-41EA-8CED-3DE801C7FE11}"/>
    <hyperlink ref="K118" r:id="rId158" tooltip="Remember to attach a resume and bio!" xr:uid="{39C2EB87-E739-4DF8-BACB-8C31414E7119}"/>
    <hyperlink ref="K133" r:id="rId159" tooltip="Remember to attach a resume and bio!" xr:uid="{AFEDD885-B90A-4E6D-90E5-8FC1FB744C72}"/>
    <hyperlink ref="K159:K160" r:id="rId160" tooltip="Remember to attach a resume and bio!" display="Click HERE to apply" xr:uid="{0466FEB4-56AB-4746-A2C2-3188A7148027}"/>
    <hyperlink ref="K109" r:id="rId161" tooltip="Remember to attach a resume and bio!" xr:uid="{7742F675-BBA1-4EC4-AD8C-56D05568DBD9}"/>
    <hyperlink ref="K110" r:id="rId162" tooltip="Remember to attach a resume and bio!" xr:uid="{71C69E48-383E-43B6-880A-C975FB76705B}"/>
    <hyperlink ref="K30" r:id="rId163" tooltip="Remember to attach a resume and bio!" xr:uid="{663A8123-D3A6-4EF0-9E98-FDB1223A22AE}"/>
    <hyperlink ref="K74" r:id="rId164" tooltip="Remember to attach a resume and bio!" xr:uid="{14A34A21-AF53-428A-A560-B006628F2DD1}"/>
    <hyperlink ref="K107" r:id="rId165" tooltip="Remember to attach a resume and bio!" xr:uid="{F9F7195D-8C89-41F9-A3FB-BA8A0BA7B309}"/>
    <hyperlink ref="K108" r:id="rId166" tooltip="Remember to attach a resume and bio!" xr:uid="{3F47F934-0537-4E84-9DCF-F29DEF9B91FD}"/>
    <hyperlink ref="K28" r:id="rId167" tooltip="Remember to attach a resume and bio!" xr:uid="{06AB2E95-E85F-4348-8D3F-DCF1E8C5E758}"/>
    <hyperlink ref="K29" r:id="rId168" tooltip="Remember to attach a resume and bio!" xr:uid="{9A0784E1-CD95-4A06-B9B5-EDDB7FB33CA5}"/>
  </hyperlinks>
  <pageMargins left="0.25" right="0.25" top="0.75" bottom="0.75" header="0.3" footer="0.3"/>
  <pageSetup scale="61" fitToHeight="0" orientation="landscape" horizontalDpi="1200" verticalDpi="1200" r:id="rId169"/>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D7" sqref="D7"/>
    </sheetView>
  </sheetViews>
  <sheetFormatPr defaultRowHeight="12" customHeight="1"/>
  <cols>
    <col min="2" max="2" width="27.26953125" customWidth="1"/>
    <col min="3" max="3" width="28.26953125" customWidth="1"/>
    <col min="4" max="4" width="21.54296875" customWidth="1"/>
    <col min="5" max="5" width="44.453125" customWidth="1"/>
    <col min="6" max="6" width="9.7265625" customWidth="1"/>
    <col min="7" max="7" width="13.1796875" customWidth="1"/>
    <col min="8" max="8" width="12.7265625" customWidth="1"/>
    <col min="10" max="10" width="11.7265625" customWidth="1"/>
    <col min="11" max="11" width="18.1796875" customWidth="1"/>
    <col min="12" max="12" width="20.54296875" customWidth="1"/>
    <col min="13" max="13" width="40.81640625" customWidth="1"/>
  </cols>
  <sheetData>
    <row r="1" spans="1:13" s="8" customFormat="1" ht="45" customHeight="1">
      <c r="A1" s="6" t="s">
        <v>23</v>
      </c>
      <c r="B1" s="7" t="s">
        <v>24</v>
      </c>
      <c r="C1" s="7" t="s">
        <v>25</v>
      </c>
      <c r="D1" s="6" t="s">
        <v>26</v>
      </c>
      <c r="E1" s="6" t="s">
        <v>22</v>
      </c>
      <c r="F1" s="7" t="s">
        <v>19</v>
      </c>
      <c r="G1" s="7" t="s">
        <v>20</v>
      </c>
      <c r="H1" s="7" t="s">
        <v>21</v>
      </c>
      <c r="I1" s="6" t="s">
        <v>85</v>
      </c>
      <c r="J1" s="7" t="s">
        <v>86</v>
      </c>
      <c r="K1" s="5" t="s">
        <v>30</v>
      </c>
      <c r="L1" s="7" t="s">
        <v>90</v>
      </c>
    </row>
    <row r="2" spans="1:13" s="26" customFormat="1" ht="45" customHeight="1">
      <c r="A2" s="1" t="s">
        <v>733</v>
      </c>
      <c r="B2" s="24" t="s">
        <v>43</v>
      </c>
      <c r="C2" s="24" t="s">
        <v>734</v>
      </c>
      <c r="D2" s="15" t="s">
        <v>735</v>
      </c>
      <c r="E2" s="25" t="s">
        <v>769</v>
      </c>
      <c r="F2" s="24" t="s">
        <v>1</v>
      </c>
      <c r="G2" s="24" t="s">
        <v>736</v>
      </c>
      <c r="H2" s="24" t="s">
        <v>737</v>
      </c>
      <c r="I2" s="3" t="s">
        <v>738</v>
      </c>
      <c r="J2" s="63" t="s">
        <v>4</v>
      </c>
      <c r="K2" s="20" t="s">
        <v>29</v>
      </c>
      <c r="L2" s="68" t="s">
        <v>130</v>
      </c>
    </row>
    <row r="3" spans="1:13" ht="45" customHeight="1">
      <c r="A3" s="1" t="s">
        <v>115</v>
      </c>
      <c r="B3" s="24" t="s">
        <v>58</v>
      </c>
      <c r="C3" s="24" t="s">
        <v>71</v>
      </c>
      <c r="D3" s="15" t="s">
        <v>116</v>
      </c>
      <c r="E3" s="25" t="s">
        <v>129</v>
      </c>
      <c r="F3" s="24" t="s">
        <v>28</v>
      </c>
      <c r="G3" s="24" t="s">
        <v>32</v>
      </c>
      <c r="H3" s="24" t="s">
        <v>59</v>
      </c>
      <c r="I3" s="3" t="s">
        <v>60</v>
      </c>
      <c r="J3" s="63" t="s">
        <v>4</v>
      </c>
      <c r="K3" s="20" t="s">
        <v>29</v>
      </c>
      <c r="L3" s="68" t="s">
        <v>91</v>
      </c>
      <c r="M3" s="26"/>
    </row>
    <row r="4" spans="1:13" ht="45" customHeight="1">
      <c r="A4" s="1"/>
      <c r="B4" s="60"/>
      <c r="C4" s="60"/>
      <c r="D4" s="1"/>
      <c r="E4" s="60"/>
      <c r="F4" s="60"/>
      <c r="G4" s="60"/>
      <c r="H4" s="60"/>
      <c r="I4" s="3"/>
      <c r="J4" s="63"/>
      <c r="K4" s="20"/>
      <c r="L4" s="67"/>
      <c r="M4" s="59"/>
    </row>
    <row r="5" spans="1:13" ht="45" customHeight="1">
      <c r="A5" s="1"/>
      <c r="B5" s="24"/>
      <c r="C5" s="24"/>
      <c r="D5" s="15"/>
      <c r="E5" s="25"/>
      <c r="F5" s="24"/>
      <c r="G5" s="24"/>
      <c r="H5" s="24"/>
      <c r="I5" s="3"/>
      <c r="J5" s="63"/>
      <c r="K5" s="20"/>
      <c r="L5" s="68"/>
      <c r="M5" s="59"/>
    </row>
    <row r="6" spans="1:13" ht="45" customHeight="1">
      <c r="A6" s="1"/>
      <c r="B6" s="24"/>
      <c r="C6" s="24"/>
      <c r="D6" s="15"/>
      <c r="E6" s="25"/>
      <c r="F6" s="24"/>
      <c r="G6" s="24"/>
      <c r="H6" s="24"/>
      <c r="I6" s="3"/>
      <c r="J6" s="63"/>
      <c r="K6" s="20"/>
      <c r="L6" s="68"/>
      <c r="M6" s="26"/>
    </row>
    <row r="7" spans="1:13" ht="45" customHeight="1">
      <c r="A7" s="1"/>
      <c r="B7" s="24"/>
      <c r="C7" s="24"/>
      <c r="D7" s="15"/>
      <c r="E7" s="25"/>
      <c r="F7" s="24"/>
      <c r="G7" s="24"/>
      <c r="H7" s="24"/>
      <c r="I7" s="3"/>
      <c r="J7" s="63"/>
      <c r="K7" s="20"/>
      <c r="L7" s="68"/>
      <c r="M7" s="26"/>
    </row>
    <row r="8" spans="1:13" ht="45" customHeight="1">
      <c r="A8" s="1"/>
      <c r="B8" s="24"/>
      <c r="C8" s="24"/>
      <c r="D8" s="15"/>
      <c r="E8" s="24"/>
      <c r="F8" s="25"/>
      <c r="G8" s="24"/>
      <c r="H8" s="24"/>
      <c r="I8" s="3"/>
      <c r="J8" s="63"/>
      <c r="K8" s="20"/>
      <c r="L8" s="67"/>
      <c r="M8" s="26"/>
    </row>
    <row r="9" spans="1:13" ht="45" customHeight="1">
      <c r="A9" s="1"/>
      <c r="B9" s="24"/>
      <c r="C9" s="24"/>
      <c r="D9" s="15"/>
      <c r="E9" s="25"/>
      <c r="F9" s="24"/>
      <c r="G9" s="24"/>
      <c r="H9" s="24"/>
      <c r="I9" s="3"/>
      <c r="J9" s="63"/>
      <c r="K9" s="20"/>
      <c r="L9" s="68"/>
      <c r="M9" s="26"/>
    </row>
    <row r="10" spans="1:13" ht="45" customHeight="1">
      <c r="A10" s="1"/>
      <c r="B10" s="24"/>
      <c r="C10" s="24"/>
      <c r="D10" s="15"/>
      <c r="E10" s="25"/>
      <c r="F10" s="24"/>
      <c r="G10" s="24"/>
      <c r="H10" s="24"/>
      <c r="I10" s="3"/>
      <c r="J10" s="63"/>
      <c r="K10" s="20"/>
      <c r="L10" s="68"/>
      <c r="M10" s="26"/>
    </row>
    <row r="11" spans="1:13" ht="45" customHeight="1">
      <c r="A11" s="1"/>
      <c r="B11" s="24"/>
      <c r="C11" s="24"/>
      <c r="D11" s="15"/>
      <c r="E11" s="25"/>
      <c r="F11" s="24"/>
      <c r="G11" s="24"/>
      <c r="H11" s="24"/>
      <c r="I11" s="3"/>
      <c r="J11" s="63"/>
      <c r="K11" s="20"/>
      <c r="L11" s="68"/>
      <c r="M11" s="26"/>
    </row>
    <row r="12" spans="1:13" ht="45" customHeight="1">
      <c r="A12" s="1"/>
      <c r="B12" s="24"/>
      <c r="C12" s="24"/>
      <c r="D12" s="15"/>
      <c r="E12" s="25"/>
      <c r="F12" s="24"/>
      <c r="G12" s="24"/>
      <c r="H12" s="24"/>
      <c r="I12" s="3"/>
      <c r="J12" s="63"/>
      <c r="K12" s="20"/>
      <c r="L12" s="68"/>
      <c r="M12" s="26"/>
    </row>
    <row r="13" spans="1:13" ht="45" customHeight="1"/>
    <row r="14" spans="1:13" ht="45" customHeight="1"/>
    <row r="15" spans="1:13" ht="45" customHeight="1"/>
    <row r="16" spans="1:13"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sheetData>
  <autoFilter ref="A1:M1" xr:uid="{B5FBFB39-075C-4F6B-9827-2D18833EDED2}">
    <sortState xmlns:xlrd2="http://schemas.microsoft.com/office/spreadsheetml/2017/richdata2" ref="A2:M11">
      <sortCondition ref="C1"/>
    </sortState>
  </autoFilter>
  <conditionalFormatting sqref="A1">
    <cfRule type="duplicateValues" dxfId="15" priority="276"/>
  </conditionalFormatting>
  <conditionalFormatting sqref="A2">
    <cfRule type="duplicateValues" dxfId="14" priority="2"/>
  </conditionalFormatting>
  <conditionalFormatting sqref="A3">
    <cfRule type="duplicateValues" dxfId="13" priority="1"/>
  </conditionalFormatting>
  <conditionalFormatting sqref="A4:A8">
    <cfRule type="duplicateValues" dxfId="12" priority="6"/>
  </conditionalFormatting>
  <conditionalFormatting sqref="A9">
    <cfRule type="duplicateValues" dxfId="11" priority="5"/>
  </conditionalFormatting>
  <conditionalFormatting sqref="A10">
    <cfRule type="duplicateValues" dxfId="10" priority="4"/>
  </conditionalFormatting>
  <conditionalFormatting sqref="A11:A12">
    <cfRule type="duplicateValues" dxfId="9" priority="3"/>
  </conditionalFormatting>
  <hyperlinks>
    <hyperlink ref="K2" r:id="rId1" tooltip="Remember to attach a resume and bio!" xr:uid="{410C058C-C358-449A-BFED-2CE7CFC933E2}"/>
    <hyperlink ref="K3" r:id="rId2" tooltip="Remember to attach a resume and bio!" xr:uid="{E4790F43-2BAC-498C-9676-F3E4316B73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18"/>
  <sheetViews>
    <sheetView topLeftCell="A10" zoomScale="60" zoomScaleNormal="60" workbookViewId="0">
      <selection activeCell="E2" sqref="E2:E12"/>
    </sheetView>
  </sheetViews>
  <sheetFormatPr defaultRowHeight="165.4"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26953125" customWidth="1"/>
    <col min="8" max="8" width="14.54296875" customWidth="1"/>
    <col min="9" max="9" width="9.1796875" style="73"/>
    <col min="10" max="10" width="10.1796875" style="72" customWidth="1"/>
    <col min="11" max="11" width="19" customWidth="1"/>
    <col min="12" max="12" width="22.54296875" style="72" customWidth="1"/>
    <col min="14" max="14" width="76" style="27" customWidth="1"/>
    <col min="15" max="15" width="4.26953125" style="28" customWidth="1"/>
    <col min="16" max="16" width="84" style="27" customWidth="1"/>
    <col min="17" max="17" width="3.81640625" customWidth="1"/>
    <col min="18" max="18" width="36" style="26" customWidth="1"/>
    <col min="20" max="20" width="9.7265625" bestFit="1" customWidth="1"/>
  </cols>
  <sheetData>
    <row r="1" spans="1:18" s="8" customFormat="1" ht="50.5" customHeight="1">
      <c r="A1" s="6" t="s">
        <v>23</v>
      </c>
      <c r="B1" s="7" t="s">
        <v>24</v>
      </c>
      <c r="C1" s="7" t="s">
        <v>25</v>
      </c>
      <c r="D1" s="6" t="s">
        <v>26</v>
      </c>
      <c r="E1" s="6" t="s">
        <v>22</v>
      </c>
      <c r="F1" s="7" t="s">
        <v>19</v>
      </c>
      <c r="G1" s="7" t="s">
        <v>20</v>
      </c>
      <c r="H1" s="7" t="s">
        <v>21</v>
      </c>
      <c r="I1" s="6" t="s">
        <v>85</v>
      </c>
      <c r="J1" s="71" t="s">
        <v>86</v>
      </c>
      <c r="K1" s="5" t="s">
        <v>30</v>
      </c>
      <c r="L1" s="71" t="s">
        <v>90</v>
      </c>
      <c r="N1" s="32" t="s">
        <v>161</v>
      </c>
      <c r="O1" s="27"/>
      <c r="P1" s="33" t="s">
        <v>180</v>
      </c>
      <c r="R1" s="33" t="s">
        <v>176</v>
      </c>
    </row>
    <row r="2" spans="1:18" ht="130.9" customHeight="1">
      <c r="A2" s="1" t="s">
        <v>788</v>
      </c>
      <c r="B2" s="24" t="s">
        <v>7</v>
      </c>
      <c r="C2" s="24" t="s">
        <v>251</v>
      </c>
      <c r="D2" s="15" t="s">
        <v>416</v>
      </c>
      <c r="E2" s="25" t="s">
        <v>809</v>
      </c>
      <c r="F2" s="24" t="s">
        <v>28</v>
      </c>
      <c r="G2" s="24" t="s">
        <v>417</v>
      </c>
      <c r="H2" s="24" t="s">
        <v>252</v>
      </c>
      <c r="I2" s="3" t="s">
        <v>38</v>
      </c>
      <c r="J2" s="63" t="s">
        <v>4</v>
      </c>
      <c r="K2" s="50" t="s">
        <v>29</v>
      </c>
      <c r="L2" s="68" t="s">
        <v>96</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Military Police 25-6304 &lt;/span&gt;&lt;/strong&gt;&lt;/h3&gt;
   &lt;/td&gt;
   &lt;td&gt;
   &lt;h4 style="text-align: right;"&gt;&lt;span style="color:#ffffff;"&gt; Army or Air Force: E2:E3:E4:E5&lt;/span&gt;&lt;/h4&gt;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Chambersburg, PA&lt;br /&gt;
&lt;strong&gt;Agency:&lt;/strong&gt; Army Materiel Command&lt;strong&gt; Activity:&lt;/strong&gt; AMCOM-Letterkenny Army Depot&lt;br /&gt;
&lt;strong&gt;Service:&lt;/strong&gt; Army or Air Force&lt;strong&gt; Desired Grade:&lt;/strong&gt; E2:E3:E4:E5&lt;br /&gt;
&lt;br /&gt;
&lt;strong&gt;Tour Description:&lt;/strong&gt; 25-6304, Length 1 Year: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
Qualifications:  MOS: 31B  AFSC: 3P0X1
Applications must provide the following documents:
· Military Bio
· Professional Resume
· Soldier Talent Profile 
· DA705/5500
· Last three evaluations (if applicable)</v>
      </c>
      <c r="R2" s="26" t="str">
        <f>_xlfn.CONCAT('CONCAT Codes'!$A$10,VLOOKUP(L2,'CONCAT Codes'!$A$14:$G$23,5,FALSE),'CONCAT Codes'!$B$10,'Tours Added'!A2," ",C2," ",D2," ",'CONCAT Codes'!$C$10,VLOOKUP(L2,'CONCAT Codes'!$A$14:$G$23,7,FALSE),'CONCAT Codes'!$D$10,VLOOKUP(L2,'CONCAT Codes'!$A$14:$G$23,6,FALSE))</f>
        <v>&lt;br /&gt; &lt;br /&gt; &lt;strong&gt;To apply, contact: &lt;a href="mailto:leanne.l.felvus-webb.mil@mail.mil?subject=Tour 25-6304 AMCOM-Letterkenny Army Depot Military Police &amp;amp;cc=dfas.indianapolis-in.zh.mbx.pfi@mail.mil&amp;amp;body=Please find my resume and bio attached for consideration."&gt;SFC Leanne Felvus-Webb&lt;/a&gt;&lt;/strong&gt; - 614-397-3226</v>
      </c>
    </row>
    <row r="3" spans="1:18" ht="140.5" customHeight="1">
      <c r="A3" s="1" t="s">
        <v>773</v>
      </c>
      <c r="B3" s="24" t="s">
        <v>7</v>
      </c>
      <c r="C3" s="24" t="s">
        <v>63</v>
      </c>
      <c r="D3" s="15" t="s">
        <v>774</v>
      </c>
      <c r="E3" s="25" t="s">
        <v>808</v>
      </c>
      <c r="F3" s="24" t="s">
        <v>28</v>
      </c>
      <c r="G3" s="24" t="s">
        <v>123</v>
      </c>
      <c r="H3" s="24" t="s">
        <v>64</v>
      </c>
      <c r="I3" s="3" t="s">
        <v>38</v>
      </c>
      <c r="J3" s="63" t="s">
        <v>4</v>
      </c>
      <c r="K3" s="50" t="s">
        <v>29</v>
      </c>
      <c r="L3" s="68" t="s">
        <v>96</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Human Resources Specialist 25-6007 &lt;/span&gt;&lt;/strong&gt;&lt;/h3&gt;
   &lt;/td&gt;
   &lt;td&gt;
   &lt;h4 style="text-align: right;"&gt;&lt;span style="color:#ffffff;"&gt; Army or Air Force: E3:E4:E5:E6&lt;/span&gt;&lt;/h4&gt;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Tobyhanna, PA&lt;br /&gt;
&lt;strong&gt;Agency:&lt;/strong&gt; Army Materiel Command&lt;strong&gt; Activity:&lt;/strong&gt; CECOM-Tobyhanna Army Depot&lt;br /&gt;
&lt;strong&gt;Service:&lt;/strong&gt; Army or Air Force&lt;strong&gt; Desired Grade:&lt;/strong&gt; E3:E4:E5:E6&lt;br /&gt;
&lt;br /&gt;
&lt;strong&gt;Tour Description:&lt;/strong&gt; 25-6007, Length 1 Year: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Qualifications: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v>
      </c>
      <c r="R3" s="26" t="str">
        <f>_xlfn.CONCAT('CONCAT Codes'!$A$10,VLOOKUP(L3,'CONCAT Codes'!$A$14:$G$23,5,FALSE),'CONCAT Codes'!$B$10,'Tours Added'!A3," ",C3," ",D3," ",'CONCAT Codes'!$C$10,VLOOKUP(L3,'CONCAT Codes'!$A$14:$G$23,7,FALSE),'CONCAT Codes'!$D$10,VLOOKUP(L3,'CONCAT Codes'!$A$14:$G$23,6,FALSE))</f>
        <v>&lt;br /&gt; &lt;br /&gt; &lt;strong&gt;To apply, contact: &lt;a href="mailto:leanne.l.felvus-webb.mil@mail.mil?subject=Tour 25-6007 CECOM-Tobyhanna Army Depot Human Resources Specialist &amp;amp;cc=dfas.indianapolis-in.zh.mbx.pfi@mail.mil&amp;amp;body=Please find my resume and bio attached for consideration."&gt;SFC Leanne Felvus-Webb&lt;/a&gt;&lt;/strong&gt; - 614-397-3226</v>
      </c>
    </row>
    <row r="4" spans="1:18" ht="142.15" customHeight="1">
      <c r="A4" s="1" t="s">
        <v>792</v>
      </c>
      <c r="B4" s="24" t="s">
        <v>7</v>
      </c>
      <c r="C4" s="24" t="s">
        <v>63</v>
      </c>
      <c r="D4" s="15" t="s">
        <v>793</v>
      </c>
      <c r="E4" s="25" t="s">
        <v>807</v>
      </c>
      <c r="F4" s="24" t="s">
        <v>1</v>
      </c>
      <c r="G4" s="24" t="s">
        <v>417</v>
      </c>
      <c r="H4" s="24" t="s">
        <v>64</v>
      </c>
      <c r="I4" s="3" t="s">
        <v>38</v>
      </c>
      <c r="J4" s="63" t="s">
        <v>4</v>
      </c>
      <c r="K4" s="50" t="s">
        <v>29</v>
      </c>
      <c r="L4" s="68" t="s">
        <v>96</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Installation Security Guard 25-6306 &lt;/span&gt;&lt;/strong&gt;&lt;/h3&gt;
   &lt;/td&gt;
   &lt;td&gt;
   &lt;h4 style="text-align: right;"&gt;&lt;span style="color:#ffffff;"&gt; Army: E2:E3:E4:E5&lt;/span&gt;&lt;/h4&gt;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Tobyhanna, PA&lt;br /&gt;
&lt;strong&gt;Agency:&lt;/strong&gt; Army Materiel Command&lt;strong&gt; Activity:&lt;/strong&gt; CECOM-Tobyhanna Army Depot&lt;br /&gt;
&lt;strong&gt;Service:&lt;/strong&gt; Army&lt;strong&gt; Desired Grade:&lt;/strong&gt; E2:E3:E4:E5&lt;br /&gt;
&lt;br /&gt;
&lt;strong&gt;Tour Description:&lt;/strong&gt; 25-6306, Length 1 Year: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Qualifications: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v>
      </c>
      <c r="R4" s="26" t="str">
        <f>_xlfn.CONCAT('CONCAT Codes'!$A$10,VLOOKUP(L4,'CONCAT Codes'!$A$14:$G$23,5,FALSE),'CONCAT Codes'!$B$10,'Tours Added'!A4," ",C4," ",D4," ",'CONCAT Codes'!$C$10,VLOOKUP(L4,'CONCAT Codes'!$A$14:$G$23,7,FALSE),'CONCAT Codes'!$D$10,VLOOKUP(L4,'CONCAT Codes'!$A$14:$G$23,6,FALSE))</f>
        <v>&lt;br /&gt; &lt;br /&gt; &lt;strong&gt;To apply, contact: &lt;a href="mailto:leanne.l.felvus-webb.mil@mail.mil?subject=Tour 25-6306 CECOM-Tobyhanna Army Depot Installation Security Guard &amp;amp;cc=dfas.indianapolis-in.zh.mbx.pfi@mail.mil&amp;amp;body=Please find my resume and bio attached for consideration."&gt;SFC Leanne Felvus-Webb&lt;/a&gt;&lt;/strong&gt; - 614-397-3226</v>
      </c>
    </row>
    <row r="5" spans="1:18" ht="90.4" customHeight="1">
      <c r="A5" s="1" t="s">
        <v>789</v>
      </c>
      <c r="B5" s="24" t="s">
        <v>7</v>
      </c>
      <c r="C5" s="24" t="s">
        <v>790</v>
      </c>
      <c r="D5" s="15" t="s">
        <v>62</v>
      </c>
      <c r="E5" s="25" t="s">
        <v>806</v>
      </c>
      <c r="F5" s="24" t="s">
        <v>28</v>
      </c>
      <c r="G5" s="24" t="s">
        <v>37</v>
      </c>
      <c r="H5" s="24" t="s">
        <v>791</v>
      </c>
      <c r="I5" s="3" t="s">
        <v>53</v>
      </c>
      <c r="J5" s="63" t="s">
        <v>4</v>
      </c>
      <c r="K5" s="50" t="s">
        <v>29</v>
      </c>
      <c r="L5" s="68" t="s">
        <v>96</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Security Guard 25-6305 &lt;/span&gt;&lt;/strong&gt;&lt;/h3&gt;
   &lt;/td&gt;
   &lt;td&gt;
   &lt;h4 style="text-align: right;"&gt;&lt;span style="color:#ffffff;"&gt; Army or Air Force: E5:E6&lt;/span&gt;&lt;/h4&gt;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Tooele, UT&lt;br /&gt;
&lt;strong&gt;Agency:&lt;/strong&gt; Army Materiel Command&lt;strong&gt; Activity:&lt;/strong&gt; JMC-Tooele Army Depot&lt;br /&gt;
&lt;strong&gt;Service:&lt;/strong&gt; Army or Air Force&lt;strong&gt; Desired Grade:&lt;/strong&gt; E5:E6&lt;br /&gt;
&lt;br /&gt;
&lt;strong&gt;Tour Description:&lt;/strong&gt; 25-6305, Length 180 days: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11B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Applications must provide the following documents:
· Military Bio
· Professional Resume
· Soldier Talent Profile or Career Data Brief 
· DA705/5500 or Fitness Report
· Last three evaluations</v>
      </c>
      <c r="R5" s="26" t="str">
        <f>_xlfn.CONCAT('CONCAT Codes'!$A$10,VLOOKUP(L5,'CONCAT Codes'!$A$14:$G$23,5,FALSE),'CONCAT Codes'!$B$10,'Tours Added'!A5," ",C5," ",D5," ",'CONCAT Codes'!$C$10,VLOOKUP(L5,'CONCAT Codes'!$A$14:$G$23,7,FALSE),'CONCAT Codes'!$D$10,VLOOKUP(L5,'CONCAT Codes'!$A$14:$G$23,6,FALSE))</f>
        <v>&lt;br /&gt; &lt;br /&gt; &lt;strong&gt;To apply, contact: &lt;a href="mailto:leanne.l.felvus-webb.mil@mail.mil?subject=Tour 25-6305 JMC-Tooele Army Depot Security Guard &amp;amp;cc=dfas.indianapolis-in.zh.mbx.pfi@mail.mil&amp;amp;body=Please find my resume and bio attached for consideration."&gt;SFC Leanne Felvus-Webb&lt;/a&gt;&lt;/strong&gt; - 614-397-3226</v>
      </c>
    </row>
    <row r="6" spans="1:18" ht="165.4" customHeight="1">
      <c r="A6" s="1" t="s">
        <v>780</v>
      </c>
      <c r="B6" s="24" t="s">
        <v>49</v>
      </c>
      <c r="C6" s="24" t="s">
        <v>781</v>
      </c>
      <c r="D6" s="15" t="s">
        <v>782</v>
      </c>
      <c r="E6" s="25" t="s">
        <v>805</v>
      </c>
      <c r="F6" s="24" t="s">
        <v>28</v>
      </c>
      <c r="G6" s="24" t="s">
        <v>46</v>
      </c>
      <c r="H6" s="24" t="s">
        <v>783</v>
      </c>
      <c r="I6" s="3" t="s">
        <v>16</v>
      </c>
      <c r="J6" s="63" t="s">
        <v>4</v>
      </c>
      <c r="K6" s="50" t="s">
        <v>29</v>
      </c>
      <c r="L6" s="68" t="s">
        <v>96</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EEO Attorney/Advisor 25-6300 &lt;/span&gt;&lt;/strong&gt;&lt;/h3&gt;
   &lt;/td&gt;
   &lt;td&gt;
   &lt;h4 style="text-align: right;"&gt;&lt;span style="color:#ffffff;"&gt; Army or Air Force: O3:O4&lt;/span&gt;&lt;/h4&gt;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Quantico, VA&lt;br /&gt;
&lt;strong&gt;Agency:&lt;/strong&gt; Defense Counterintelligence &amp; Security Agency&lt;strong&gt; Activity:&lt;/strong&gt; DCSA - EEO&lt;br /&gt;
&lt;strong&gt;Service:&lt;/strong&gt; Army or Air Force&lt;strong&gt; Desired Grade:&lt;/strong&gt; O3:O4&lt;br /&gt;
&lt;br /&gt;
&lt;strong&gt;Tour Description:&lt;/strong&gt; 25-6300, Length 1 Year: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Qualifications: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v>
      </c>
      <c r="R6" s="26" t="str">
        <f>_xlfn.CONCAT('CONCAT Codes'!$A$10,VLOOKUP(L6,'CONCAT Codes'!$A$14:$G$23,5,FALSE),'CONCAT Codes'!$B$10,'Tours Added'!A6," ",C6," ",D6," ",'CONCAT Codes'!$C$10,VLOOKUP(L6,'CONCAT Codes'!$A$14:$G$23,7,FALSE),'CONCAT Codes'!$D$10,VLOOKUP(L6,'CONCAT Codes'!$A$14:$G$23,6,FALSE))</f>
        <v>&lt;br /&gt; &lt;br /&gt; &lt;strong&gt;To apply, contact: &lt;a href="mailto:leanne.l.felvus-webb.mil@mail.mil?subject=Tour 25-6300 DCSA - EEO EEO Attorney/Advisor &amp;amp;cc=dfas.indianapolis-in.zh.mbx.pfi@mail.mil&amp;amp;body=Please find my resume and bio attached for consideration."&gt;SFC Leanne Felvus-Webb&lt;/a&gt;&lt;/strong&gt; - 614-397-3226</v>
      </c>
    </row>
    <row r="7" spans="1:18" ht="165.4" customHeight="1">
      <c r="A7" s="1" t="s">
        <v>775</v>
      </c>
      <c r="B7" s="24" t="s">
        <v>43</v>
      </c>
      <c r="C7" s="24" t="s">
        <v>681</v>
      </c>
      <c r="D7" s="15" t="s">
        <v>776</v>
      </c>
      <c r="E7" s="25" t="s">
        <v>799</v>
      </c>
      <c r="F7" s="24" t="s">
        <v>1</v>
      </c>
      <c r="G7" s="24" t="s">
        <v>499</v>
      </c>
      <c r="H7" s="24" t="s">
        <v>683</v>
      </c>
      <c r="I7" s="3" t="s">
        <v>8</v>
      </c>
      <c r="J7" s="63" t="s">
        <v>4</v>
      </c>
      <c r="K7" s="50" t="s">
        <v>29</v>
      </c>
      <c r="L7" s="68" t="s">
        <v>130</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Logistics Officer 25-6297 &lt;/span&gt;&lt;/strong&gt;&lt;/h3&gt;
   &lt;/td&gt;
   &lt;td&gt;
   &lt;h4 style="text-align: right;"&gt;&lt;span style="color:#ffffff;"&gt; Army: O2:O3&lt;/span&gt;&lt;/h4&gt;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Los Angeles, CA&lt;br /&gt;
&lt;strong&gt;Agency:&lt;/strong&gt; Corps of Engineers&lt;strong&gt; Activity:&lt;/strong&gt; USACE - Los Angeles District (SPL)&lt;br /&gt;
&lt;strong&gt;Service:&lt;/strong&gt; Army&lt;strong&gt; Desired Grade:&lt;/strong&gt; O2:O3&lt;br /&gt;
&lt;br /&gt;
&lt;strong&gt;Tour Description:&lt;/strong&gt; 25-6297, Length 1 Year: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v>
      </c>
      <c r="R7" s="26" t="str">
        <f>_xlfn.CONCAT('CONCAT Codes'!$A$10,VLOOKUP(L7,'CONCAT Codes'!$A$14:$G$23,5,FALSE),'CONCAT Codes'!$B$10,'Tours Added'!A7," ",C7," ",D7," ",'CONCAT Codes'!$C$10,VLOOKUP(L7,'CONCAT Codes'!$A$14:$G$23,7,FALSE),'CONCAT Codes'!$D$10,VLOOKUP(L7,'CONCAT Codes'!$A$14:$G$23,6,FALSE))</f>
        <v>&lt;br /&gt; &lt;br /&gt; &lt;strong&gt;To apply, contact: &lt;a href="mailto:leanna.g.rudibaugh.mil@mail.mil?subject=Tour 25-6297 USACE - Los Angeles District (SPL) Logistics Officer &amp;amp;cc=dfas.indianapolis-in.zh.mbx.pfi@mail.mil&amp;amp;body=Please find my resume and bio attached for consideration."&gt;MSgt Leanna Rudibaugh&lt;/a&gt;&lt;/strong&gt; - 317-361-7738</v>
      </c>
    </row>
    <row r="8" spans="1:18" ht="165.4" customHeight="1">
      <c r="A8" s="1" t="s">
        <v>777</v>
      </c>
      <c r="B8" s="24" t="s">
        <v>43</v>
      </c>
      <c r="C8" s="24" t="s">
        <v>681</v>
      </c>
      <c r="D8" s="15" t="s">
        <v>778</v>
      </c>
      <c r="E8" s="25" t="s">
        <v>804</v>
      </c>
      <c r="F8" s="24" t="s">
        <v>1</v>
      </c>
      <c r="G8" s="24" t="s">
        <v>779</v>
      </c>
      <c r="H8" s="24" t="s">
        <v>683</v>
      </c>
      <c r="I8" s="3" t="s">
        <v>8</v>
      </c>
      <c r="J8" s="63" t="s">
        <v>4</v>
      </c>
      <c r="K8" s="50" t="s">
        <v>29</v>
      </c>
      <c r="L8" s="68" t="s">
        <v>130</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Emergency Management Planner 25-6298 &lt;/span&gt;&lt;/strong&gt;&lt;/h3&gt;
   &lt;/td&gt;
   &lt;td&gt;
   &lt;h4 style="text-align: right;"&gt;&lt;span style="color:#ffffff;"&gt; Army: E7:E8:O2:O3&lt;/span&gt;&lt;/h4&gt;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Los Angeles, CA&lt;br /&gt;
&lt;strong&gt;Agency:&lt;/strong&gt; Corps of Engineers&lt;strong&gt; Activity:&lt;/strong&gt; USACE - Los Angeles District (SPL)&lt;br /&gt;
&lt;strong&gt;Service:&lt;/strong&gt; Army&lt;strong&gt; Desired Grade:&lt;/strong&gt; E7:E8:O2:O3&lt;br /&gt;
&lt;br /&gt;
&lt;strong&gt;Tour Description:&lt;/strong&gt; 25-6298, Length 1 Year: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Qualifications:  Branch immaterial but needs planning experience at the Battalion level (at a minimum).</v>
      </c>
      <c r="R8" s="26" t="str">
        <f>_xlfn.CONCAT('CONCAT Codes'!$A$10,VLOOKUP(L8,'CONCAT Codes'!$A$14:$G$23,5,FALSE),'CONCAT Codes'!$B$10,'Tours Added'!A8," ",C8," ",D8," ",'CONCAT Codes'!$C$10,VLOOKUP(L8,'CONCAT Codes'!$A$14:$G$23,7,FALSE),'CONCAT Codes'!$D$10,VLOOKUP(L8,'CONCAT Codes'!$A$14:$G$23,6,FALSE))</f>
        <v>&lt;br /&gt; &lt;br /&gt; &lt;strong&gt;To apply, contact: &lt;a href="mailto:leanna.g.rudibaugh.mil@mail.mil?subject=Tour 25-6298 USACE - Los Angeles District (SPL) Emergency Management Planner &amp;amp;cc=dfas.indianapolis-in.zh.mbx.pfi@mail.mil&amp;amp;body=Please find my resume and bio attached for consideration."&gt;MSgt Leanna Rudibaugh&lt;/a&gt;&lt;/strong&gt; - 317-361-7738</v>
      </c>
    </row>
    <row r="9" spans="1:18" ht="165.4" customHeight="1">
      <c r="A9" s="1" t="s">
        <v>794</v>
      </c>
      <c r="B9" s="24" t="s">
        <v>43</v>
      </c>
      <c r="C9" s="24" t="s">
        <v>438</v>
      </c>
      <c r="D9" s="15" t="s">
        <v>241</v>
      </c>
      <c r="E9" s="25" t="s">
        <v>803</v>
      </c>
      <c r="F9" s="24" t="s">
        <v>1</v>
      </c>
      <c r="G9" s="24" t="s">
        <v>795</v>
      </c>
      <c r="H9" s="24" t="s">
        <v>796</v>
      </c>
      <c r="I9" s="3" t="s">
        <v>797</v>
      </c>
      <c r="J9" s="63" t="s">
        <v>4</v>
      </c>
      <c r="K9" s="50" t="s">
        <v>29</v>
      </c>
      <c r="L9" s="68" t="s">
        <v>130</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Project Engineer 25-6311 &lt;/span&gt;&lt;/strong&gt;&lt;/h3&gt;
   &lt;/td&gt;
   &lt;td&gt;
   &lt;h4 style="text-align: right;"&gt;&lt;span style="color:#ffffff;"&gt; Army: E6:E7:E8:O1:O2:O3:W1:W2:W3:W4&lt;/span&gt;&lt;/h4&gt;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Pickstown, SD&lt;br /&gt;
&lt;strong&gt;Agency:&lt;/strong&gt; Corps of Engineers&lt;strong&gt; Activity:&lt;/strong&gt; USACE - Omaha District (NWO)&lt;br /&gt;
&lt;strong&gt;Service:&lt;/strong&gt; Army&lt;strong&gt; Desired Grade:&lt;/strong&gt; E6:E7:E8:O1:O2:O3:W1:W2:W3:W4&lt;br /&gt;
&lt;br /&gt;
&lt;strong&gt;Tour Description:&lt;/strong&gt; 25-6311, Length 179 days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Qualifications:  Army Engineer Officer with experience in Construction Management. USACE experience preferred.
*Contracting Officer Representative (COR) certification and experience preferred
Enlisted: 12B/C/H/K/P/R/N/T; Warrant: 120A; Officer: 12A</v>
      </c>
      <c r="R9" s="26" t="str">
        <f>_xlfn.CONCAT('CONCAT Codes'!$A$10,VLOOKUP(L9,'CONCAT Codes'!$A$14:$G$23,5,FALSE),'CONCAT Codes'!$B$10,'Tours Added'!A9," ",C9," ",D9," ",'CONCAT Codes'!$C$10,VLOOKUP(L9,'CONCAT Codes'!$A$14:$G$23,7,FALSE),'CONCAT Codes'!$D$10,VLOOKUP(L9,'CONCAT Codes'!$A$14:$G$23,6,FALSE))</f>
        <v>&lt;br /&gt; &lt;br /&gt; &lt;strong&gt;To apply, contact: &lt;a href="mailto:leanna.g.rudibaugh.mil@mail.mil?subject=Tour 25-6311 USACE - Omaha District (NWO) Project Engineer &amp;amp;cc=dfas.indianapolis-in.zh.mbx.pfi@mail.mil&amp;amp;body=Please find my resume and bio attached for consideration."&gt;MSgt Leanna Rudibaugh&lt;/a&gt;&lt;/strong&gt; - 317-361-7738</v>
      </c>
    </row>
    <row r="10" spans="1:18" ht="165.4" customHeight="1">
      <c r="A10" s="1" t="s">
        <v>798</v>
      </c>
      <c r="B10" s="24" t="s">
        <v>43</v>
      </c>
      <c r="C10" s="24" t="s">
        <v>438</v>
      </c>
      <c r="D10" s="15" t="s">
        <v>439</v>
      </c>
      <c r="E10" s="25" t="s">
        <v>802</v>
      </c>
      <c r="F10" s="24" t="s">
        <v>1</v>
      </c>
      <c r="G10" s="24" t="s">
        <v>440</v>
      </c>
      <c r="H10" s="24" t="s">
        <v>796</v>
      </c>
      <c r="I10" s="3" t="s">
        <v>797</v>
      </c>
      <c r="J10" s="63" t="s">
        <v>4</v>
      </c>
      <c r="K10" s="50" t="s">
        <v>29</v>
      </c>
      <c r="L10" s="68" t="s">
        <v>130</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Construction Control Rep 25-6312 &lt;/span&gt;&lt;/strong&gt;&lt;/h3&gt;
   &lt;/td&gt;
   &lt;td&gt;
   &lt;h4 style="text-align: right;"&gt;&lt;span style="color:#ffffff;"&gt; Army: E4:E5:E6:E7:E8:O1:W1:W2&lt;/span&gt;&lt;/h4&gt;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Pickstown, SD&lt;br /&gt;
&lt;strong&gt;Agency:&lt;/strong&gt; Corps of Engineers&lt;strong&gt; Activity:&lt;/strong&gt; USACE - Omaha District (NWO)&lt;br /&gt;
&lt;strong&gt;Service:&lt;/strong&gt; Army&lt;strong&gt; Desired Grade:&lt;/strong&gt; E4:E5:E6:E7:E8:O1:W1:W2&lt;br /&gt;
&lt;br /&gt;
&lt;strong&gt;Tour Description:&lt;/strong&gt; 25-6312, Length 179 days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Qualifications:  Army Engineer Officer with experience in Construction Management. USACE experience preferred.
*Contracting Officer Representative (COR) certification and experience preferred
Enlisted: 12B/C/H/K/P/R/N/T; Warrant: 120A; Officer: 12A</v>
      </c>
      <c r="R10" s="26" t="str">
        <f>_xlfn.CONCAT('CONCAT Codes'!$A$10,VLOOKUP(L10,'CONCAT Codes'!$A$14:$G$23,5,FALSE),'CONCAT Codes'!$B$10,'Tours Added'!A10," ",C10," ",D10," ",'CONCAT Codes'!$C$10,VLOOKUP(L10,'CONCAT Codes'!$A$14:$G$23,7,FALSE),'CONCAT Codes'!$D$10,VLOOKUP(L10,'CONCAT Codes'!$A$14:$G$23,6,FALSE))</f>
        <v>&lt;br /&gt; &lt;br /&gt; &lt;strong&gt;To apply, contact: &lt;a href="mailto:leanna.g.rudibaugh.mil@mail.mil?subject=Tour 25-6312 USACE - Omaha District (NWO) Construction Control Rep &amp;amp;cc=dfas.indianapolis-in.zh.mbx.pfi@mail.mil&amp;amp;body=Please find my resume and bio attached for consideration."&gt;MSgt Leanna Rudibaugh&lt;/a&gt;&lt;/strong&gt; - 317-361-7738</v>
      </c>
    </row>
    <row r="11" spans="1:18" ht="165.4" customHeight="1">
      <c r="A11" s="1" t="s">
        <v>786</v>
      </c>
      <c r="B11" s="24" t="s">
        <v>0</v>
      </c>
      <c r="C11" s="24" t="s">
        <v>425</v>
      </c>
      <c r="D11" s="15" t="s">
        <v>731</v>
      </c>
      <c r="E11" s="25" t="s">
        <v>800</v>
      </c>
      <c r="F11" s="24" t="s">
        <v>28</v>
      </c>
      <c r="G11" s="24" t="s">
        <v>66</v>
      </c>
      <c r="H11" s="24" t="s">
        <v>787</v>
      </c>
      <c r="I11" s="3" t="s">
        <v>8</v>
      </c>
      <c r="J11" s="63" t="s">
        <v>4</v>
      </c>
      <c r="K11" s="50" t="s">
        <v>29</v>
      </c>
      <c r="L11" s="68" t="s">
        <v>130</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Admin NCO 25-6303 &lt;/span&gt;&lt;/strong&gt;&lt;/h3&gt;
   &lt;/td&gt;
   &lt;td&gt;
   &lt;h4 style="text-align: right;"&gt;&lt;span style="color:#ffffff;"&gt; Army or Air Force: E6:E7&lt;/span&gt;&lt;/h4&gt;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Seal Beach, CA&lt;br /&gt;
&lt;strong&gt;Agency:&lt;/strong&gt; Defense Logistics Agency&lt;strong&gt; Activity:&lt;/strong&gt; DLA Energy – Americas&lt;br /&gt;
&lt;strong&gt;Service:&lt;/strong&gt; Army or Air Force&lt;strong&gt; Desired Grade:&lt;/strong&gt; E6:E7&lt;br /&gt;
&lt;br /&gt;
&lt;strong&gt;Tour Description:&lt;/strong&gt; 25-6303, Length 1 Year: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 for access to the Federal Building.  Maintain adequate administrative supplies in support of Americas Command Group/Staff.  Assist the Americas Executive Officer in the coordination, staffing and responses for internal and external taskers and request for information.</v>
      </c>
      <c r="R11" s="26" t="str">
        <f>_xlfn.CONCAT('CONCAT Codes'!$A$10,VLOOKUP(L11,'CONCAT Codes'!$A$14:$G$23,5,FALSE),'CONCAT Codes'!$B$10,'Tours Added'!A11," ",C11," ",D11," ",'CONCAT Codes'!$C$10,VLOOKUP(L11,'CONCAT Codes'!$A$14:$G$23,7,FALSE),'CONCAT Codes'!$D$10,VLOOKUP(L11,'CONCAT Codes'!$A$14:$G$23,6,FALSE))</f>
        <v>&lt;br /&gt; &lt;br /&gt; &lt;strong&gt;To apply, contact: &lt;a href="mailto:leanna.g.rudibaugh.mil@mail.mil?subject=Tour 25-6303 DLA Energy – Americas Admin NCO &amp;amp;cc=dfas.indianapolis-in.zh.mbx.pfi@mail.mil&amp;amp;body=Please find my resume and bio attached for consideration."&gt;MSgt Leanna Rudibaugh&lt;/a&gt;&lt;/strong&gt; - 317-361-7738</v>
      </c>
    </row>
    <row r="12" spans="1:18" ht="165.4" customHeight="1">
      <c r="A12" s="1" t="s">
        <v>784</v>
      </c>
      <c r="B12" s="24" t="s">
        <v>2</v>
      </c>
      <c r="C12" s="24" t="s">
        <v>42</v>
      </c>
      <c r="D12" s="15" t="s">
        <v>626</v>
      </c>
      <c r="E12" s="25" t="s">
        <v>801</v>
      </c>
      <c r="F12" s="24" t="s">
        <v>28</v>
      </c>
      <c r="G12" s="24" t="s">
        <v>785</v>
      </c>
      <c r="H12" s="24" t="s">
        <v>41</v>
      </c>
      <c r="I12" s="3" t="s">
        <v>3</v>
      </c>
      <c r="J12" s="63" t="s">
        <v>4</v>
      </c>
      <c r="K12" s="50" t="s">
        <v>29</v>
      </c>
      <c r="L12" s="68" t="s">
        <v>91</v>
      </c>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Engineer 25-6301 &lt;/span&gt;&lt;/strong&gt;&lt;/h3&gt;
   &lt;/td&gt;
   &lt;td&gt;
   &lt;h4 style="text-align: right;"&gt;&lt;span style="color:#ffffff;"&gt; Army or Air Force: E5:E6:E7:E8:E9:O1:O2:O3:O4:O5:W1:W2:W3:W4:W5&lt;/span&gt;&lt;/h4&gt;
   &lt;/td&gt;
   &lt;th scope="col"&gt;&amp;nbsp;&lt;/th&gt;
  &lt;/tr&gt;
 &lt;/thead&gt;
&lt;/table&gt;'</v>
      </c>
      <c r="P12" s="27" t="str">
        <f>CONCATENATE('CONCAT Codes'!$A$6,'CONCAT Codes'!$B$6,'Tours Added'!H12,", ",'Tours Added'!I12,'CONCAT Codes'!C$6,B12,'CONCAT Codes'!$D$6,C12,'CONCAT Codes'!$E$6,F12,'CONCAT Codes'!$F$6,G12,'CONCAT Codes'!$G$6,'Tours Added'!E12)</f>
        <v>&lt;strong&gt; Location:&lt;/strong&gt; Crane, IN&lt;br /&gt;
&lt;strong&gt;Agency:&lt;/strong&gt; Naval Surface Warfare Center&lt;strong&gt; Activity:&lt;/strong&gt; NSWC-Crane Division&lt;br /&gt;
&lt;strong&gt;Service:&lt;/strong&gt; Army or Air Force&lt;strong&gt; Desired Grade:&lt;/strong&gt; E5:E6:E7:E8:E9:O1:O2:O3:O4:O5:W1:W2:W3:W4:W5&lt;br /&gt;
&lt;br /&gt;
&lt;strong&gt;Tour Description:&lt;/strong&gt; 25-63014,  Length 1 Year: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Qualifications: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v>
      </c>
      <c r="R12" s="26" t="str">
        <f>_xlfn.CONCAT('CONCAT Codes'!$A$10,VLOOKUP(L12,'CONCAT Codes'!$A$14:$G$23,5,FALSE),'CONCAT Codes'!$B$10,'Tours Added'!A12," ",C12," ",D12," ",'CONCAT Codes'!$C$10,VLOOKUP(L12,'CONCAT Codes'!$A$14:$G$23,7,FALSE),'CONCAT Codes'!$D$10,VLOOKUP(L12,'CONCAT Codes'!$A$14:$G$23,6,FALSE))</f>
        <v>&lt;br /&gt; &lt;br /&gt; &lt;strong&gt;To apply, contact: &lt;a href="mailto:dennis.w.tallent.mil@mail.mil?subject=Tour 25-6301 NSWC-Crane Division Engineer &amp;amp;cc=dfas.indianapolis-in.zh.mbx.pfi@mail.mil&amp;amp;body=Please find my resume and bio attached for consideration."&gt;MSgt Dennis Tallent&lt;/a&gt;&lt;/strong&gt; - 317-695-1372</v>
      </c>
    </row>
    <row r="13" spans="1:18" ht="165.4" customHeight="1">
      <c r="A13" s="1"/>
      <c r="B13" s="24"/>
      <c r="C13" s="24"/>
      <c r="D13" s="15"/>
      <c r="E13" s="25"/>
      <c r="F13" s="24"/>
      <c r="G13" s="24"/>
      <c r="H13" s="24"/>
      <c r="I13" s="3"/>
      <c r="J13" s="63"/>
      <c r="K13" s="50"/>
      <c r="L13" s="68"/>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 customHeight="1">
      <c r="A14" s="1"/>
      <c r="B14" s="24"/>
      <c r="C14" s="24"/>
      <c r="D14" s="15"/>
      <c r="E14" s="25"/>
      <c r="F14" s="24"/>
      <c r="G14" s="24"/>
      <c r="H14" s="24"/>
      <c r="I14" s="3"/>
      <c r="J14" s="63"/>
      <c r="K14" s="50"/>
      <c r="L14" s="68"/>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 customHeight="1">
      <c r="A15" s="1"/>
      <c r="B15" s="24"/>
      <c r="C15" s="24"/>
      <c r="D15" s="15"/>
      <c r="E15" s="25"/>
      <c r="F15" s="24"/>
      <c r="G15" s="24"/>
      <c r="H15" s="24"/>
      <c r="I15" s="3"/>
      <c r="J15" s="63"/>
      <c r="K15" s="50"/>
      <c r="L15" s="68"/>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 customHeight="1">
      <c r="A16" s="1"/>
      <c r="B16" s="24"/>
      <c r="C16" s="24"/>
      <c r="D16" s="15"/>
      <c r="E16" s="25"/>
      <c r="F16" s="24"/>
      <c r="G16" s="24"/>
      <c r="H16" s="24"/>
      <c r="I16" s="3"/>
      <c r="J16" s="63"/>
      <c r="K16" s="50"/>
      <c r="L16" s="68"/>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 customHeight="1">
      <c r="A17" s="1"/>
      <c r="B17" s="24"/>
      <c r="C17" s="24"/>
      <c r="D17" s="15"/>
      <c r="E17" s="25"/>
      <c r="F17" s="24"/>
      <c r="G17" s="24"/>
      <c r="H17" s="24"/>
      <c r="I17" s="3"/>
      <c r="J17" s="63"/>
      <c r="K17" s="50"/>
      <c r="L17" s="68"/>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 customHeight="1">
      <c r="A18" s="1"/>
      <c r="B18" s="24"/>
      <c r="C18" s="24"/>
      <c r="D18" s="15"/>
      <c r="E18" s="25"/>
      <c r="F18" s="24"/>
      <c r="G18" s="24"/>
      <c r="H18" s="24"/>
      <c r="I18" s="3"/>
      <c r="J18" s="63"/>
      <c r="K18" s="50"/>
      <c r="L18" s="68"/>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8" priority="85"/>
  </conditionalFormatting>
  <conditionalFormatting sqref="A2:A12">
    <cfRule type="duplicateValues" dxfId="7" priority="1"/>
  </conditionalFormatting>
  <conditionalFormatting sqref="A13">
    <cfRule type="duplicateValues" dxfId="6" priority="3"/>
  </conditionalFormatting>
  <conditionalFormatting sqref="A14:A18">
    <cfRule type="duplicateValues" dxfId="5" priority="6"/>
  </conditionalFormatting>
  <conditionalFormatting sqref="A19:A1048576 A1">
    <cfRule type="duplicateValues" dxfId="4" priority="131"/>
  </conditionalFormatting>
  <hyperlinks>
    <hyperlink ref="K2" r:id="rId1" tooltip="Remember to attach a resume and bio!" xr:uid="{870350B5-BA6E-457C-9F24-58B8BF1E5A19}"/>
    <hyperlink ref="K3:K4" r:id="rId2" tooltip="Remember to attach a resume and bio!" display="Click HERE to apply" xr:uid="{A2406B54-078F-4876-9582-34185E3CA496}"/>
    <hyperlink ref="K5" r:id="rId3" tooltip="Remember to attach a resume and bio!" xr:uid="{4C00F161-87AF-4744-9C4A-764424F51936}"/>
    <hyperlink ref="K6" r:id="rId4" tooltip="Remember to attach a resume and bio!" xr:uid="{09C73018-BC94-4D2B-82E0-CB06070792D7}"/>
    <hyperlink ref="K7:K8" r:id="rId5" tooltip="Remember to attach a resume and bio!" display="Click HERE to apply" xr:uid="{76BC8953-2BA6-420D-AB1C-11567350B7FC}"/>
    <hyperlink ref="K9" r:id="rId6" tooltip="Remember to attach a resume and bio!" xr:uid="{ECC50CE2-91AD-4BEA-AF45-4FEA1F388C11}"/>
    <hyperlink ref="K10" r:id="rId7" tooltip="Remember to attach a resume and bio!" xr:uid="{E3959C64-AF28-45C1-A8E1-775F109D2451}"/>
    <hyperlink ref="K11" r:id="rId8" tooltip="Remember to attach a resume and bio!" xr:uid="{85CC7DEB-D317-41DF-B721-90FD7C615504}"/>
    <hyperlink ref="K12" r:id="rId9" tooltip="Remember to attach a resume and bio!" xr:uid="{45BCCD17-68F3-429D-B971-06F685E969BC}"/>
    <hyperlink ref="K3" r:id="rId10" tooltip="Remember to attach a resume and bio!" xr:uid="{871FF79A-0DCE-4544-B232-9BD4C87E0275}"/>
    <hyperlink ref="K4" r:id="rId11" tooltip="Remember to attach a resume and bio!" xr:uid="{02A7A6AD-26ED-4BF8-9AF9-AC1EA209FAFB}"/>
    <hyperlink ref="K7" r:id="rId12" tooltip="Remember to attach a resume and bio!" xr:uid="{319A1738-6BD3-4D3B-9F99-7ABB2C640C17}"/>
    <hyperlink ref="K8" r:id="rId13" tooltip="Remember to attach a resume and bio!" xr:uid="{8A2076C1-F62F-4237-991D-337E5A6D4B5E}"/>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2" workbookViewId="0">
      <selection activeCell="C27" sqref="C27"/>
    </sheetView>
  </sheetViews>
  <sheetFormatPr defaultRowHeight="14.5"/>
  <cols>
    <col min="1" max="1" width="37.26953125" customWidth="1"/>
    <col min="2" max="2" width="28.7265625" customWidth="1"/>
    <col min="3" max="3" width="21.26953125" customWidth="1"/>
    <col min="4" max="4" width="34.7265625" bestFit="1" customWidth="1"/>
    <col min="5" max="5" width="27.7265625" customWidth="1"/>
    <col min="6" max="6" width="40.7265625" bestFit="1" customWidth="1"/>
    <col min="7" max="7" width="37.54296875" customWidth="1"/>
    <col min="8" max="8" width="29" customWidth="1"/>
    <col min="9" max="10" width="26.1796875" customWidth="1"/>
    <col min="11" max="11" width="60.26953125" customWidth="1"/>
    <col min="12" max="16" width="26.1796875" customWidth="1"/>
  </cols>
  <sheetData>
    <row r="1" spans="1:12" s="31" customFormat="1">
      <c r="A1" s="76" t="s">
        <v>160</v>
      </c>
      <c r="B1" s="76"/>
      <c r="C1" s="76"/>
    </row>
    <row r="2" spans="1:12" s="35" customFormat="1" ht="145">
      <c r="A2" s="34" t="s">
        <v>159</v>
      </c>
      <c r="B2" s="34" t="s">
        <v>158</v>
      </c>
      <c r="C2" s="34" t="s">
        <v>157</v>
      </c>
    </row>
    <row r="5" spans="1:12" s="30" customFormat="1">
      <c r="A5" s="29" t="s">
        <v>168</v>
      </c>
    </row>
    <row r="6" spans="1:12" s="40" customFormat="1" ht="70">
      <c r="A6" s="36"/>
      <c r="B6" s="36" t="s">
        <v>247</v>
      </c>
      <c r="C6" s="37" t="s">
        <v>170</v>
      </c>
      <c r="D6" s="36" t="s">
        <v>169</v>
      </c>
      <c r="E6" s="37" t="s">
        <v>171</v>
      </c>
      <c r="F6" s="36" t="s">
        <v>172</v>
      </c>
      <c r="G6" s="37" t="s">
        <v>173</v>
      </c>
      <c r="H6" s="37" t="s">
        <v>174</v>
      </c>
      <c r="I6" s="37" t="s">
        <v>175</v>
      </c>
      <c r="J6" s="36" t="s">
        <v>177</v>
      </c>
      <c r="K6" s="38" t="s">
        <v>178</v>
      </c>
      <c r="L6" s="39" t="s">
        <v>179</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227</v>
      </c>
    </row>
    <row r="10" spans="1:12" ht="101.5">
      <c r="A10" t="s">
        <v>273</v>
      </c>
      <c r="B10" t="s">
        <v>177</v>
      </c>
      <c r="C10" s="41" t="s">
        <v>178</v>
      </c>
      <c r="D10" t="s">
        <v>179</v>
      </c>
    </row>
    <row r="12" spans="1:12" s="30" customFormat="1">
      <c r="A12" s="29" t="s">
        <v>176</v>
      </c>
    </row>
    <row r="13" spans="1:12" s="43" customFormat="1">
      <c r="A13" s="44" t="s">
        <v>230</v>
      </c>
      <c r="B13" s="42" t="s">
        <v>188</v>
      </c>
      <c r="C13" s="42" t="s">
        <v>189</v>
      </c>
      <c r="D13" s="42" t="s">
        <v>190</v>
      </c>
      <c r="E13" s="42" t="s">
        <v>225</v>
      </c>
      <c r="F13" s="42" t="s">
        <v>226</v>
      </c>
      <c r="G13" s="44" t="s">
        <v>239</v>
      </c>
    </row>
    <row r="14" spans="1:12">
      <c r="A14" t="s">
        <v>93</v>
      </c>
      <c r="B14" t="s">
        <v>191</v>
      </c>
      <c r="C14" t="s">
        <v>192</v>
      </c>
      <c r="D14" t="s">
        <v>193</v>
      </c>
      <c r="E14" t="s">
        <v>194</v>
      </c>
      <c r="F14" t="s">
        <v>183</v>
      </c>
      <c r="G14" s="41" t="s">
        <v>232</v>
      </c>
      <c r="H14" s="43"/>
    </row>
    <row r="15" spans="1:12">
      <c r="A15" t="s">
        <v>142</v>
      </c>
      <c r="B15" t="s">
        <v>195</v>
      </c>
      <c r="C15" t="s">
        <v>196</v>
      </c>
      <c r="D15" t="s">
        <v>197</v>
      </c>
      <c r="E15" t="s">
        <v>198</v>
      </c>
      <c r="F15" t="s">
        <v>181</v>
      </c>
      <c r="G15" s="41" t="s">
        <v>233</v>
      </c>
    </row>
    <row r="16" spans="1:12">
      <c r="A16" t="s">
        <v>92</v>
      </c>
      <c r="B16" t="s">
        <v>199</v>
      </c>
      <c r="C16" t="s">
        <v>200</v>
      </c>
      <c r="D16" t="s">
        <v>201</v>
      </c>
      <c r="E16" t="s">
        <v>202</v>
      </c>
      <c r="F16" t="s">
        <v>186</v>
      </c>
      <c r="G16" s="41" t="s">
        <v>234</v>
      </c>
    </row>
    <row r="17" spans="1:7">
      <c r="A17" t="s">
        <v>96</v>
      </c>
      <c r="B17" t="s">
        <v>203</v>
      </c>
      <c r="C17" t="s">
        <v>204</v>
      </c>
      <c r="D17" t="s">
        <v>205</v>
      </c>
      <c r="E17" t="s">
        <v>206</v>
      </c>
      <c r="F17" t="s">
        <v>185</v>
      </c>
      <c r="G17" t="s">
        <v>228</v>
      </c>
    </row>
    <row r="18" spans="1:7">
      <c r="A18" t="s">
        <v>95</v>
      </c>
      <c r="B18" t="s">
        <v>203</v>
      </c>
      <c r="C18" t="s">
        <v>207</v>
      </c>
      <c r="D18" t="s">
        <v>208</v>
      </c>
      <c r="E18" t="s">
        <v>209</v>
      </c>
      <c r="F18" t="s">
        <v>182</v>
      </c>
      <c r="G18" s="41" t="s">
        <v>235</v>
      </c>
    </row>
    <row r="19" spans="1:7">
      <c r="A19" t="s">
        <v>231</v>
      </c>
      <c r="B19" t="s">
        <v>210</v>
      </c>
      <c r="C19" t="s">
        <v>211</v>
      </c>
      <c r="D19" t="s">
        <v>212</v>
      </c>
      <c r="E19" t="s">
        <v>213</v>
      </c>
      <c r="F19" t="s">
        <v>214</v>
      </c>
      <c r="G19" s="41" t="s">
        <v>236</v>
      </c>
    </row>
    <row r="20" spans="1:7">
      <c r="A20" t="s">
        <v>130</v>
      </c>
      <c r="B20" t="s">
        <v>199</v>
      </c>
      <c r="C20" t="s">
        <v>215</v>
      </c>
      <c r="D20" t="s">
        <v>216</v>
      </c>
      <c r="E20" t="s">
        <v>217</v>
      </c>
      <c r="F20" t="s">
        <v>187</v>
      </c>
      <c r="G20" t="s">
        <v>229</v>
      </c>
    </row>
    <row r="21" spans="1:7">
      <c r="A21" t="s">
        <v>94</v>
      </c>
      <c r="B21" t="s">
        <v>203</v>
      </c>
      <c r="C21" t="s">
        <v>218</v>
      </c>
      <c r="D21" t="s">
        <v>219</v>
      </c>
      <c r="E21" t="s">
        <v>220</v>
      </c>
      <c r="F21" t="s">
        <v>184</v>
      </c>
      <c r="G21" s="41" t="s">
        <v>237</v>
      </c>
    </row>
    <row r="22" spans="1:7">
      <c r="A22" t="s">
        <v>91</v>
      </c>
      <c r="B22" t="s">
        <v>199</v>
      </c>
      <c r="C22" t="s">
        <v>221</v>
      </c>
      <c r="D22" t="s">
        <v>222</v>
      </c>
      <c r="E22" t="s">
        <v>223</v>
      </c>
      <c r="F22" t="s">
        <v>224</v>
      </c>
      <c r="G22" s="41" t="s">
        <v>238</v>
      </c>
    </row>
    <row r="23" spans="1:7">
      <c r="A23" t="s">
        <v>539</v>
      </c>
      <c r="B23" t="s">
        <v>544</v>
      </c>
      <c r="C23" t="s">
        <v>545</v>
      </c>
      <c r="D23" t="s">
        <v>546</v>
      </c>
      <c r="E23" t="s">
        <v>547</v>
      </c>
      <c r="F23" t="s">
        <v>549</v>
      </c>
      <c r="G23" s="41" t="s">
        <v>548</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0"/>
  <sheetViews>
    <sheetView topLeftCell="D1" zoomScale="70" zoomScaleNormal="70" workbookViewId="0">
      <selection activeCell="E32" sqref="E32"/>
    </sheetView>
  </sheetViews>
  <sheetFormatPr defaultRowHeight="14.5"/>
  <cols>
    <col min="1" max="1" width="14.26953125" customWidth="1"/>
    <col min="2" max="2" width="31" customWidth="1"/>
    <col min="3" max="3" width="23.81640625" customWidth="1"/>
    <col min="4" max="4" width="33.1796875" customWidth="1"/>
    <col min="5" max="5" width="113.81640625" customWidth="1"/>
    <col min="6" max="6" width="13.54296875" customWidth="1"/>
    <col min="7" max="7" width="9" customWidth="1"/>
    <col min="8" max="8" width="16.7265625" customWidth="1"/>
    <col min="9" max="9" width="14.54296875" customWidth="1"/>
    <col min="10" max="10" width="12.7265625" bestFit="1" customWidth="1"/>
    <col min="11" max="11" width="17.1796875" customWidth="1"/>
    <col min="12" max="12" width="21" customWidth="1"/>
    <col min="13" max="13" width="43.81640625" style="73" bestFit="1" customWidth="1"/>
  </cols>
  <sheetData>
    <row r="1" spans="1:13" ht="29.5" customHeight="1">
      <c r="A1" s="17" t="s">
        <v>23</v>
      </c>
      <c r="B1" s="22" t="s">
        <v>24</v>
      </c>
      <c r="C1" s="22" t="s">
        <v>25</v>
      </c>
      <c r="D1" s="18" t="s">
        <v>26</v>
      </c>
      <c r="E1" s="17" t="s">
        <v>22</v>
      </c>
      <c r="F1" s="22" t="s">
        <v>19</v>
      </c>
      <c r="G1" s="22" t="s">
        <v>20</v>
      </c>
      <c r="H1" s="22" t="s">
        <v>21</v>
      </c>
      <c r="I1" s="17" t="s">
        <v>85</v>
      </c>
      <c r="J1" s="62" t="s">
        <v>86</v>
      </c>
      <c r="K1" s="19" t="s">
        <v>30</v>
      </c>
      <c r="L1" s="66" t="s">
        <v>90</v>
      </c>
      <c r="M1" s="17" t="s">
        <v>596</v>
      </c>
    </row>
    <row r="2" spans="1:13" ht="29">
      <c r="A2" s="1" t="s">
        <v>600</v>
      </c>
      <c r="B2" s="24" t="s">
        <v>49</v>
      </c>
      <c r="C2" s="24" t="s">
        <v>569</v>
      </c>
      <c r="D2" s="15"/>
      <c r="E2" s="25"/>
      <c r="F2" s="24"/>
      <c r="G2" s="24"/>
      <c r="H2" s="24"/>
      <c r="I2" s="3"/>
      <c r="J2" s="63"/>
      <c r="K2" s="20"/>
      <c r="L2" s="68"/>
      <c r="M2" s="75"/>
    </row>
    <row r="3" spans="1:13">
      <c r="A3" s="1" t="s">
        <v>81</v>
      </c>
      <c r="B3" s="24" t="s">
        <v>2</v>
      </c>
      <c r="C3" s="24" t="s">
        <v>74</v>
      </c>
      <c r="D3" s="15"/>
      <c r="E3" s="25"/>
      <c r="F3" s="24"/>
      <c r="G3" s="24"/>
      <c r="H3" s="24"/>
      <c r="I3" s="3"/>
      <c r="J3" s="63"/>
      <c r="K3" s="50"/>
      <c r="L3" s="74"/>
      <c r="M3" s="75"/>
    </row>
    <row r="4" spans="1:13" ht="29">
      <c r="A4" s="1" t="s">
        <v>434</v>
      </c>
      <c r="B4" s="24" t="s">
        <v>2</v>
      </c>
      <c r="C4" s="24" t="s">
        <v>55</v>
      </c>
      <c r="D4" s="15"/>
      <c r="E4" s="25"/>
      <c r="F4" s="24"/>
      <c r="G4" s="24"/>
      <c r="H4" s="24"/>
      <c r="I4" s="3"/>
      <c r="J4" s="63"/>
      <c r="K4" s="50"/>
      <c r="L4" s="68"/>
      <c r="M4" s="75"/>
    </row>
    <row r="5" spans="1:13" ht="29">
      <c r="A5" s="1" t="s">
        <v>436</v>
      </c>
      <c r="B5" s="24" t="s">
        <v>2</v>
      </c>
      <c r="C5" s="24" t="s">
        <v>55</v>
      </c>
      <c r="D5" s="15"/>
      <c r="E5" s="25"/>
      <c r="F5" s="24"/>
      <c r="G5" s="24"/>
      <c r="H5" s="24"/>
      <c r="I5" s="3"/>
      <c r="J5" s="63"/>
      <c r="K5" s="50"/>
      <c r="L5" s="68"/>
      <c r="M5" s="75"/>
    </row>
    <row r="6" spans="1:13" ht="29">
      <c r="A6" s="1" t="s">
        <v>502</v>
      </c>
      <c r="B6" s="24" t="s">
        <v>2</v>
      </c>
      <c r="C6" s="24" t="s">
        <v>55</v>
      </c>
      <c r="D6" s="15"/>
      <c r="E6" s="25"/>
      <c r="F6" s="24"/>
      <c r="G6" s="24"/>
      <c r="H6" s="24"/>
      <c r="I6" s="3"/>
      <c r="J6" s="63"/>
      <c r="K6" s="50"/>
      <c r="L6" s="68"/>
      <c r="M6" s="75"/>
    </row>
    <row r="7" spans="1:13" ht="29">
      <c r="A7" s="53" t="s">
        <v>133</v>
      </c>
      <c r="B7" s="51" t="s">
        <v>2</v>
      </c>
      <c r="C7" s="51" t="s">
        <v>55</v>
      </c>
      <c r="D7" s="54"/>
      <c r="E7" s="55"/>
      <c r="F7" s="24"/>
      <c r="G7" s="24"/>
      <c r="H7" s="24"/>
      <c r="I7" s="3"/>
      <c r="J7" s="63"/>
      <c r="K7" s="50"/>
      <c r="L7" s="68"/>
      <c r="M7" s="75"/>
    </row>
    <row r="8" spans="1:13" ht="29">
      <c r="A8" s="1" t="s">
        <v>323</v>
      </c>
      <c r="B8" s="24" t="s">
        <v>2</v>
      </c>
      <c r="C8" s="24" t="s">
        <v>55</v>
      </c>
      <c r="D8" s="15"/>
      <c r="E8" s="25"/>
      <c r="F8" s="24"/>
      <c r="G8" s="24"/>
      <c r="H8" s="24"/>
      <c r="I8" s="3"/>
      <c r="J8" s="63"/>
      <c r="K8" s="50"/>
      <c r="L8" s="68"/>
      <c r="M8" s="75"/>
    </row>
    <row r="9" spans="1:13" ht="29">
      <c r="A9" s="1" t="s">
        <v>340</v>
      </c>
      <c r="B9" s="24" t="s">
        <v>2</v>
      </c>
      <c r="C9" s="24" t="s">
        <v>55</v>
      </c>
      <c r="D9" s="15"/>
      <c r="E9" s="25"/>
      <c r="F9" s="24"/>
      <c r="G9" s="24"/>
      <c r="H9" s="24"/>
      <c r="I9" s="3"/>
      <c r="J9" s="63"/>
      <c r="K9" s="50"/>
      <c r="L9" s="68"/>
      <c r="M9" s="75"/>
    </row>
    <row r="10" spans="1:13" ht="29">
      <c r="A10" s="1" t="s">
        <v>347</v>
      </c>
      <c r="B10" s="24" t="s">
        <v>2</v>
      </c>
      <c r="C10" s="24" t="s">
        <v>55</v>
      </c>
      <c r="D10" s="15"/>
      <c r="E10" s="25"/>
      <c r="F10" s="24"/>
      <c r="G10" s="24"/>
      <c r="H10" s="24"/>
      <c r="I10" s="3"/>
      <c r="J10" s="63"/>
      <c r="K10" s="50"/>
      <c r="L10" s="68"/>
      <c r="M10" s="75"/>
    </row>
  </sheetData>
  <autoFilter ref="A1:M1" xr:uid="{D60CF029-A45F-4B09-BEA1-AAAF1A79F49F}">
    <sortState xmlns:xlrd2="http://schemas.microsoft.com/office/spreadsheetml/2017/richdata2" ref="A2:M35">
      <sortCondition ref="C1"/>
    </sortState>
  </autoFilter>
  <conditionalFormatting sqref="A1">
    <cfRule type="duplicateValues" dxfId="3" priority="12"/>
  </conditionalFormatting>
  <conditionalFormatting sqref="A2">
    <cfRule type="duplicateValues" dxfId="2" priority="11"/>
  </conditionalFormatting>
  <conditionalFormatting sqref="A3:A9">
    <cfRule type="duplicateValues" dxfId="1" priority="259"/>
  </conditionalFormatting>
  <conditionalFormatting sqref="A10">
    <cfRule type="duplicateValues" dxfId="0" priority="26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17April2025</vt:lpstr>
      <vt:lpstr>Tours Closed</vt:lpstr>
      <vt:lpstr>Tours Added</vt:lpstr>
      <vt:lpstr>CONCAT Codes</vt:lpstr>
      <vt:lpstr>Tours to be Updated</vt:lpstr>
      <vt:lpstr>'ADOS Tours Updated 17April2025'!Print_Area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2025-04-18T11:48:31Z</dcterms:modified>
</cp:coreProperties>
</file>